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2F1E1A7D-8082-48E5-976A-4C5B439DC70C}" xr6:coauthVersionLast="47" xr6:coauthVersionMax="47" xr10:uidLastSave="{00000000-0000-0000-0000-000000000000}"/>
  <bookViews>
    <workbookView xWindow="-25320" yWindow="1965" windowWidth="25440" windowHeight="15390" tabRatio="529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  <sheet name="Page 5" sheetId="5" r:id="rId5"/>
  </sheets>
  <definedNames>
    <definedName name="Print_Area" localSheetId="0">'Page 1'!$A$1:$E$48</definedName>
    <definedName name="Print_Area" localSheetId="2">'Page 3'!$A$1:$D$55</definedName>
    <definedName name="Print_Area" localSheetId="3">'Page 4'!$A$1:$L$34</definedName>
    <definedName name="Print_Area" localSheetId="4">'Page 5'!$A$1:$D$49</definedName>
  </definedNames>
  <calcPr calcId="191029"/>
</workbook>
</file>

<file path=xl/calcChain.xml><?xml version="1.0" encoding="utf-8"?>
<calcChain xmlns="http://schemas.openxmlformats.org/spreadsheetml/2006/main">
  <c r="B3" i="5" l="1"/>
  <c r="B3" i="4"/>
  <c r="B3" i="3"/>
  <c r="B3" i="2"/>
  <c r="C10" i="5"/>
  <c r="G7" i="4"/>
  <c r="C10" i="3"/>
  <c r="C7" i="2"/>
  <c r="C9" i="5"/>
  <c r="C8" i="5"/>
  <c r="A13" i="3" l="1"/>
  <c r="A14" i="3" s="1"/>
  <c r="A15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G8" i="4"/>
  <c r="A12" i="2"/>
  <c r="A13" i="2" s="1"/>
  <c r="A14" i="2" s="1"/>
  <c r="A15" i="2" s="1"/>
  <c r="C5" i="2"/>
  <c r="C6" i="2"/>
  <c r="C8" i="3"/>
  <c r="C9" i="3"/>
  <c r="G5" i="4"/>
  <c r="G6" i="4"/>
  <c r="A16" i="2" l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1" i="3" l="1"/>
  <c r="A42" i="3" s="1"/>
  <c r="A43" i="3" s="1"/>
  <c r="A44" i="3" s="1"/>
  <c r="A46" i="3" s="1"/>
  <c r="A47" i="3" s="1"/>
  <c r="A51" i="3" s="1"/>
  <c r="A52" i="3" s="1"/>
  <c r="A53" i="3" s="1"/>
  <c r="A54" i="3" s="1"/>
</calcChain>
</file>

<file path=xl/sharedStrings.xml><?xml version="1.0" encoding="utf-8"?>
<sst xmlns="http://schemas.openxmlformats.org/spreadsheetml/2006/main" count="253" uniqueCount="194">
  <si>
    <r>
      <t>Aspiration type (</t>
    </r>
    <r>
      <rPr>
        <u/>
        <sz val="12"/>
        <rFont val="Arial"/>
        <family val="2"/>
      </rPr>
      <t>N</t>
    </r>
    <r>
      <rPr>
        <sz val="12"/>
        <rFont val="Arial"/>
        <family val="2"/>
      </rPr>
      <t xml:space="preserve">aturally, </t>
    </r>
    <r>
      <rPr>
        <u/>
        <sz val="12"/>
        <rFont val="Arial"/>
        <family val="2"/>
      </rPr>
      <t>T</t>
    </r>
    <r>
      <rPr>
        <sz val="12"/>
        <rFont val="Arial"/>
        <family val="2"/>
      </rPr>
      <t xml:space="preserve">urbocharged, </t>
    </r>
    <r>
      <rPr>
        <u/>
        <sz val="12"/>
        <rFont val="Arial"/>
        <family val="2"/>
      </rPr>
      <t>T</t>
    </r>
    <r>
      <rPr>
        <sz val="12"/>
        <rFont val="Arial"/>
        <family val="2"/>
      </rPr>
      <t xml:space="preserve">urbocharged 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 xml:space="preserve">fter cooled, 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>upercharged)</t>
    </r>
  </si>
  <si>
    <t>ISO 15550</t>
  </si>
  <si>
    <t>VAT # (for EU only):</t>
  </si>
  <si>
    <t>Environmental conditions - Wind direction</t>
  </si>
  <si>
    <t>[º]</t>
  </si>
  <si>
    <r>
      <t>Nature of test (</t>
    </r>
    <r>
      <rPr>
        <u/>
        <sz val="12"/>
        <rFont val="Arial"/>
        <family val="2"/>
      </rPr>
      <t>T</t>
    </r>
    <r>
      <rPr>
        <sz val="12"/>
        <rFont val="Arial"/>
        <family val="2"/>
      </rPr>
      <t>ype Test/</t>
    </r>
    <r>
      <rPr>
        <u/>
        <sz val="12"/>
        <rFont val="Arial"/>
        <family val="2"/>
      </rPr>
      <t>M</t>
    </r>
    <r>
      <rPr>
        <sz val="12"/>
        <rFont val="Arial"/>
        <family val="2"/>
      </rPr>
      <t>onitoring Test)</t>
    </r>
  </si>
  <si>
    <t>[T, M]</t>
  </si>
  <si>
    <t>Sound level meter manufactured by</t>
  </si>
  <si>
    <t>Sound level meter model #</t>
  </si>
  <si>
    <t>Measurement Distance</t>
  </si>
  <si>
    <r>
      <t>L'</t>
    </r>
    <r>
      <rPr>
        <vertAlign val="subscript"/>
        <sz val="12"/>
        <rFont val="Arial"/>
        <family val="2"/>
      </rPr>
      <t>pASmax</t>
    </r>
  </si>
  <si>
    <r>
      <t>L''</t>
    </r>
    <r>
      <rPr>
        <vertAlign val="subscript"/>
        <sz val="12"/>
        <rFont val="Arial"/>
        <family val="2"/>
      </rPr>
      <t>pAS</t>
    </r>
  </si>
  <si>
    <r>
      <t>L</t>
    </r>
    <r>
      <rPr>
        <vertAlign val="subscript"/>
        <sz val="12"/>
        <rFont val="Arial"/>
        <family val="2"/>
      </rPr>
      <t>pASmax</t>
    </r>
  </si>
  <si>
    <t>Background noise correction</t>
  </si>
  <si>
    <t>[km/h]</t>
  </si>
  <si>
    <r>
      <t>Exhaust outlet location during the measurements related to water line (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 xml:space="preserve">bove, </t>
    </r>
    <r>
      <rPr>
        <u/>
        <sz val="12"/>
        <rFont val="Arial"/>
        <family val="2"/>
      </rPr>
      <t>AT</t>
    </r>
    <r>
      <rPr>
        <sz val="12"/>
        <rFont val="Arial"/>
        <family val="2"/>
      </rPr>
      <t xml:space="preserve">, </t>
    </r>
    <r>
      <rPr>
        <u/>
        <sz val="12"/>
        <rFont val="Arial"/>
        <family val="2"/>
      </rPr>
      <t>B</t>
    </r>
    <r>
      <rPr>
        <sz val="12"/>
        <rFont val="Arial"/>
        <family val="2"/>
      </rPr>
      <t>elow)</t>
    </r>
  </si>
  <si>
    <t>Run</t>
  </si>
  <si>
    <t>Side</t>
  </si>
  <si>
    <t>[dB]</t>
  </si>
  <si>
    <r>
      <t>Port side average L</t>
    </r>
    <r>
      <rPr>
        <vertAlign val="subscript"/>
        <sz val="12"/>
        <rFont val="Arial"/>
        <family val="2"/>
      </rPr>
      <t>pASmaxPort</t>
    </r>
    <r>
      <rPr>
        <sz val="12"/>
        <rFont val="Arial"/>
        <family val="2"/>
      </rPr>
      <t xml:space="preserve"> (See page 4)</t>
    </r>
  </si>
  <si>
    <r>
      <t>Starboard side average L</t>
    </r>
    <r>
      <rPr>
        <vertAlign val="subscript"/>
        <sz val="12"/>
        <rFont val="Arial"/>
        <family val="2"/>
      </rPr>
      <t>pASmaxStarboard</t>
    </r>
    <r>
      <rPr>
        <sz val="12"/>
        <rFont val="Arial"/>
        <family val="2"/>
      </rPr>
      <t xml:space="preserve"> (See page 4)</t>
    </r>
  </si>
  <si>
    <t>No.</t>
  </si>
  <si>
    <t>Craft Speed</t>
  </si>
  <si>
    <t>Engine Speed</t>
  </si>
  <si>
    <t>Boat Manufacturer:</t>
  </si>
  <si>
    <t>Engine Manufacturer:</t>
  </si>
  <si>
    <t>Drive Manufacturer:</t>
  </si>
  <si>
    <t>Exhaust Muffler Manufacturer:</t>
  </si>
  <si>
    <t>Boat Model Name:</t>
  </si>
  <si>
    <t>Engine Model Name:</t>
  </si>
  <si>
    <t>Drive Model Name:</t>
  </si>
  <si>
    <t>Reference</t>
  </si>
  <si>
    <r>
      <t>Boat type (</t>
    </r>
    <r>
      <rPr>
        <u/>
        <sz val="12"/>
        <rFont val="Arial"/>
        <family val="2"/>
      </rPr>
      <t>P</t>
    </r>
    <r>
      <rPr>
        <sz val="12"/>
        <rFont val="Arial"/>
        <family val="2"/>
      </rPr>
      <t xml:space="preserve">ower, 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ail, </t>
    </r>
    <r>
      <rPr>
        <u/>
        <sz val="12"/>
        <rFont val="Arial"/>
        <family val="2"/>
      </rPr>
      <t>PWC</t>
    </r>
    <r>
      <rPr>
        <sz val="12"/>
        <rFont val="Arial"/>
        <family val="2"/>
      </rPr>
      <t>)</t>
    </r>
  </si>
  <si>
    <t>[P, S, PWC]</t>
  </si>
  <si>
    <t xml:space="preserve">                                           Herewith I declare that all requirements set by ISO 14509 Part 1 are met.</t>
  </si>
  <si>
    <t>[kg]</t>
  </si>
  <si>
    <r>
      <t>Primary hull material (</t>
    </r>
    <r>
      <rPr>
        <u/>
        <sz val="12"/>
        <rFont val="Arial"/>
        <family val="2"/>
      </rPr>
      <t>W</t>
    </r>
    <r>
      <rPr>
        <sz val="12"/>
        <rFont val="Arial"/>
        <family val="2"/>
      </rPr>
      <t xml:space="preserve">ood, 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teel, 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 xml:space="preserve">luminium, </t>
    </r>
    <r>
      <rPr>
        <u/>
        <sz val="12"/>
        <rFont val="Arial"/>
        <family val="2"/>
      </rPr>
      <t>FRP</t>
    </r>
    <r>
      <rPr>
        <sz val="12"/>
        <rFont val="Arial"/>
        <family val="2"/>
      </rPr>
      <t>, others)</t>
    </r>
  </si>
  <si>
    <t>[W, S, A, FRP, ?]</t>
  </si>
  <si>
    <r>
      <t>Bottom type configuration (</t>
    </r>
    <r>
      <rPr>
        <u/>
        <sz val="12"/>
        <rFont val="Arial"/>
        <family val="2"/>
      </rPr>
      <t>V</t>
    </r>
    <r>
      <rPr>
        <sz val="12"/>
        <rFont val="Arial"/>
        <family val="2"/>
      </rPr>
      <t xml:space="preserve">, </t>
    </r>
    <r>
      <rPr>
        <u/>
        <sz val="12"/>
        <rFont val="Arial"/>
        <family val="2"/>
      </rPr>
      <t>F</t>
    </r>
    <r>
      <rPr>
        <sz val="12"/>
        <rFont val="Arial"/>
        <family val="2"/>
      </rPr>
      <t xml:space="preserve">lat, </t>
    </r>
    <r>
      <rPr>
        <u/>
        <sz val="12"/>
        <rFont val="Arial"/>
        <family val="2"/>
      </rPr>
      <t>R</t>
    </r>
    <r>
      <rPr>
        <sz val="12"/>
        <rFont val="Arial"/>
        <family val="2"/>
      </rPr>
      <t xml:space="preserve">ound, </t>
    </r>
    <r>
      <rPr>
        <u/>
        <sz val="12"/>
        <rFont val="Arial"/>
        <family val="2"/>
      </rPr>
      <t>M</t>
    </r>
    <r>
      <rPr>
        <sz val="12"/>
        <rFont val="Arial"/>
        <family val="2"/>
      </rPr>
      <t>ulti, others)</t>
    </r>
  </si>
  <si>
    <t>[V, F, R, M, ?]</t>
  </si>
  <si>
    <r>
      <t>Boat type (</t>
    </r>
    <r>
      <rPr>
        <u/>
        <sz val="12"/>
        <rFont val="Arial"/>
        <family val="2"/>
      </rPr>
      <t>P</t>
    </r>
    <r>
      <rPr>
        <sz val="12"/>
        <rFont val="Arial"/>
        <family val="2"/>
      </rPr>
      <t xml:space="preserve">laning, </t>
    </r>
    <r>
      <rPr>
        <u/>
        <sz val="12"/>
        <rFont val="Arial"/>
        <family val="2"/>
      </rPr>
      <t>N</t>
    </r>
    <r>
      <rPr>
        <sz val="12"/>
        <rFont val="Arial"/>
        <family val="2"/>
      </rPr>
      <t>on-planing, other)</t>
    </r>
  </si>
  <si>
    <t>[P, N, ?]</t>
  </si>
  <si>
    <r>
      <t>Deck configuration (</t>
    </r>
    <r>
      <rPr>
        <u/>
        <sz val="12"/>
        <rFont val="Arial"/>
        <family val="2"/>
      </rPr>
      <t>O</t>
    </r>
    <r>
      <rPr>
        <sz val="12"/>
        <rFont val="Arial"/>
        <family val="2"/>
      </rPr>
      <t xml:space="preserve">pen bow, </t>
    </r>
    <r>
      <rPr>
        <u/>
        <sz val="12"/>
        <rFont val="Arial"/>
        <family val="2"/>
      </rPr>
      <t>C</t>
    </r>
    <r>
      <rPr>
        <sz val="12"/>
        <rFont val="Arial"/>
        <family val="2"/>
      </rPr>
      <t xml:space="preserve">losed </t>
    </r>
    <r>
      <rPr>
        <u/>
        <sz val="12"/>
        <rFont val="Arial"/>
        <family val="2"/>
      </rPr>
      <t>D</t>
    </r>
    <r>
      <rPr>
        <sz val="12"/>
        <rFont val="Arial"/>
        <family val="2"/>
      </rPr>
      <t xml:space="preserve">eck, </t>
    </r>
    <r>
      <rPr>
        <u/>
        <sz val="12"/>
        <rFont val="Arial"/>
        <family val="2"/>
      </rPr>
      <t>C</t>
    </r>
    <r>
      <rPr>
        <sz val="12"/>
        <rFont val="Arial"/>
        <family val="2"/>
      </rPr>
      <t>abin, other)</t>
    </r>
  </si>
  <si>
    <t>[O, CD, C, ?]</t>
  </si>
  <si>
    <t>Signature:</t>
  </si>
  <si>
    <t>Sound level meter, calibration date</t>
  </si>
  <si>
    <r>
      <t>[mm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</si>
  <si>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Engine type (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park ignition, </t>
    </r>
    <r>
      <rPr>
        <u/>
        <sz val="12"/>
        <rFont val="Arial"/>
        <family val="2"/>
      </rPr>
      <t>C</t>
    </r>
    <r>
      <rPr>
        <sz val="12"/>
        <rFont val="Arial"/>
        <family val="2"/>
      </rPr>
      <t>ompression ignition)</t>
    </r>
  </si>
  <si>
    <t>[S, C]</t>
  </si>
  <si>
    <t>Number of engines</t>
  </si>
  <si>
    <t>Number of cylinders per engines</t>
  </si>
  <si>
    <t>ISO 8665</t>
  </si>
  <si>
    <t>[kW]</t>
  </si>
  <si>
    <t>Declared engine speed</t>
  </si>
  <si>
    <r>
      <t>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</t>
    </r>
  </si>
  <si>
    <t>Signatory, Name:</t>
  </si>
  <si>
    <t>Signatory, Title:</t>
  </si>
  <si>
    <t>WWW:</t>
  </si>
  <si>
    <t>[#]</t>
  </si>
  <si>
    <t>[W, A, S, U]</t>
  </si>
  <si>
    <r>
      <t>Exhaust muffler type (</t>
    </r>
    <r>
      <rPr>
        <u/>
        <sz val="12"/>
        <rFont val="Arial"/>
        <family val="2"/>
      </rPr>
      <t>W</t>
    </r>
    <r>
      <rPr>
        <sz val="12"/>
        <rFont val="Arial"/>
        <family val="2"/>
      </rPr>
      <t>ater-lift, re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>ctive, re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istive, </t>
    </r>
    <r>
      <rPr>
        <u/>
        <sz val="12"/>
        <rFont val="Arial"/>
        <family val="2"/>
      </rPr>
      <t>U</t>
    </r>
    <r>
      <rPr>
        <sz val="12"/>
        <rFont val="Arial"/>
        <family val="2"/>
      </rPr>
      <t>nderwater)</t>
    </r>
  </si>
  <si>
    <t>[S, W, B]</t>
  </si>
  <si>
    <r>
      <t>Microphone position (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hore, </t>
    </r>
    <r>
      <rPr>
        <u/>
        <sz val="12"/>
        <rFont val="Arial"/>
        <family val="2"/>
      </rPr>
      <t>W</t>
    </r>
    <r>
      <rPr>
        <sz val="12"/>
        <rFont val="Arial"/>
        <family val="2"/>
      </rPr>
      <t xml:space="preserve">ater (i.e.on a post), </t>
    </r>
    <r>
      <rPr>
        <u/>
        <sz val="12"/>
        <rFont val="Arial"/>
        <family val="2"/>
      </rPr>
      <t>B</t>
    </r>
    <r>
      <rPr>
        <sz val="12"/>
        <rFont val="Arial"/>
        <family val="2"/>
      </rPr>
      <t>oat)</t>
    </r>
  </si>
  <si>
    <t>File #</t>
  </si>
  <si>
    <t>Port/Starboard</t>
  </si>
  <si>
    <t>[N, T, TA, S]</t>
  </si>
  <si>
    <t>Engine displacement</t>
  </si>
  <si>
    <r>
      <t>[cm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]</t>
    </r>
  </si>
  <si>
    <t>Drive ratio</t>
  </si>
  <si>
    <t>Drive gear teeth (only, if needed for sound spectogram analysis)</t>
  </si>
  <si>
    <t>[mm]</t>
  </si>
  <si>
    <r>
      <t>Primary exhaust outlet location related to water line (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 xml:space="preserve">bove, </t>
    </r>
    <r>
      <rPr>
        <u/>
        <sz val="12"/>
        <rFont val="Arial"/>
        <family val="2"/>
      </rPr>
      <t>AT</t>
    </r>
    <r>
      <rPr>
        <sz val="12"/>
        <rFont val="Arial"/>
        <family val="2"/>
      </rPr>
      <t xml:space="preserve">, </t>
    </r>
    <r>
      <rPr>
        <u/>
        <sz val="12"/>
        <rFont val="Arial"/>
        <family val="2"/>
      </rPr>
      <t>B</t>
    </r>
    <r>
      <rPr>
        <sz val="12"/>
        <rFont val="Arial"/>
        <family val="2"/>
      </rPr>
      <t>elow)</t>
    </r>
  </si>
  <si>
    <t>[A, AT, B]</t>
  </si>
  <si>
    <t>Primary exhaust outlet cross section</t>
  </si>
  <si>
    <r>
      <t>Secondary exhaust outlet location related to water line (</t>
    </r>
    <r>
      <rPr>
        <u/>
        <sz val="12"/>
        <rFont val="Arial"/>
        <family val="2"/>
      </rPr>
      <t>A</t>
    </r>
    <r>
      <rPr>
        <sz val="12"/>
        <rFont val="Arial"/>
        <family val="2"/>
      </rPr>
      <t xml:space="preserve">bove, </t>
    </r>
    <r>
      <rPr>
        <u/>
        <sz val="12"/>
        <rFont val="Arial"/>
        <family val="2"/>
      </rPr>
      <t>AT</t>
    </r>
    <r>
      <rPr>
        <sz val="12"/>
        <rFont val="Arial"/>
        <family val="2"/>
      </rPr>
      <t xml:space="preserve">, </t>
    </r>
    <r>
      <rPr>
        <u/>
        <sz val="12"/>
        <rFont val="Arial"/>
        <family val="2"/>
      </rPr>
      <t>B</t>
    </r>
    <r>
      <rPr>
        <sz val="12"/>
        <rFont val="Arial"/>
        <family val="2"/>
      </rPr>
      <t>elow)</t>
    </r>
  </si>
  <si>
    <t>Results of Sound Emission Measurements of Small Craft according to ISO 14509</t>
  </si>
  <si>
    <t>TEST REPORT</t>
  </si>
  <si>
    <t>Secondary exhaust outlet cross section</t>
  </si>
  <si>
    <t>Notes</t>
  </si>
  <si>
    <t>Engine Serial Number:</t>
  </si>
  <si>
    <t>Sound level meter serial #</t>
  </si>
  <si>
    <t>Test site location:</t>
  </si>
  <si>
    <t>Test site specification:</t>
  </si>
  <si>
    <t>Test number:</t>
  </si>
  <si>
    <t>Date of test</t>
  </si>
  <si>
    <t>Environmental conditions - Wind speed</t>
  </si>
  <si>
    <t>Recommended engine speed range if applicable</t>
  </si>
  <si>
    <t>Page 4 for Drive Model</t>
  </si>
  <si>
    <t>Environmental conditions - Test course direction (&amp; relative position of microphone)</t>
  </si>
  <si>
    <t xml:space="preserve">Notes </t>
  </si>
  <si>
    <t>[m/s]</t>
  </si>
  <si>
    <t>Environmental conditions - Wave height</t>
  </si>
  <si>
    <t>ID-1</t>
  </si>
  <si>
    <t>Page 4 for Engine Model</t>
  </si>
  <si>
    <t>is the measured maximum AS-weighted sound pressure level during the passage of the craft</t>
  </si>
  <si>
    <t>is the AS-weighted background sound pressure level measured according immediately before and immediately after the passage of the craft</t>
  </si>
  <si>
    <t>Address:</t>
  </si>
  <si>
    <t>City:</t>
  </si>
  <si>
    <t>Country:</t>
  </si>
  <si>
    <t>Phone:</t>
  </si>
  <si>
    <t>Email:</t>
  </si>
  <si>
    <t>Unit</t>
  </si>
  <si>
    <t>As tested</t>
  </si>
  <si>
    <t>SMALL CRAFT - Measurement of Airborne Sound emitted by Powered Recreational Craft</t>
  </si>
  <si>
    <t>is the maximum AS-weighted sound pressure level after applying background noise correction and distance correction, if applicable</t>
  </si>
  <si>
    <t>CERTIFICATION APPLICATION and TEST REPORT</t>
  </si>
  <si>
    <t>Distance correction</t>
  </si>
  <si>
    <t>Related boat speed, port side (See page 4)</t>
  </si>
  <si>
    <t>Related boat speed, starboard side (See page 4)</t>
  </si>
  <si>
    <r>
      <t>Maximum AS-weighted sound pressure level  L</t>
    </r>
    <r>
      <rPr>
        <vertAlign val="subscript"/>
        <sz val="12"/>
        <rFont val="Arial"/>
        <family val="2"/>
      </rPr>
      <t>pASmax</t>
    </r>
  </si>
  <si>
    <r>
      <t>Related boat speed, L</t>
    </r>
    <r>
      <rPr>
        <vertAlign val="subscript"/>
        <sz val="12"/>
        <rFont val="Arial"/>
        <family val="2"/>
      </rPr>
      <t>pASmax</t>
    </r>
  </si>
  <si>
    <t>ISO 8666</t>
  </si>
  <si>
    <t>[m]</t>
  </si>
  <si>
    <t>Muffler Model Name:</t>
  </si>
  <si>
    <r>
      <t>Integral Swim Platform (</t>
    </r>
    <r>
      <rPr>
        <u/>
        <sz val="12"/>
        <rFont val="Arial"/>
        <family val="2"/>
      </rPr>
      <t>F</t>
    </r>
    <r>
      <rPr>
        <sz val="12"/>
        <rFont val="Arial"/>
        <family val="2"/>
      </rPr>
      <t xml:space="preserve">illed, </t>
    </r>
    <r>
      <rPr>
        <u/>
        <sz val="12"/>
        <rFont val="Arial"/>
        <family val="2"/>
      </rPr>
      <t>H</t>
    </r>
    <r>
      <rPr>
        <sz val="12"/>
        <rFont val="Arial"/>
        <family val="2"/>
      </rPr>
      <t xml:space="preserve">ollow, </t>
    </r>
    <r>
      <rPr>
        <u/>
        <sz val="12"/>
        <rFont val="Arial"/>
        <family val="2"/>
      </rPr>
      <t>N</t>
    </r>
    <r>
      <rPr>
        <sz val="12"/>
        <rFont val="Arial"/>
        <family val="2"/>
      </rPr>
      <t>one)</t>
    </r>
  </si>
  <si>
    <t>[F, H, N]</t>
  </si>
  <si>
    <t>Propeller/impeller pitch</t>
  </si>
  <si>
    <t>Propeller/impeller diameter</t>
  </si>
  <si>
    <t>Number of propeller/impeller blades</t>
  </si>
  <si>
    <t>Performed before test #</t>
  </si>
  <si>
    <t>Performed after test #</t>
  </si>
  <si>
    <t>dB</t>
  </si>
  <si>
    <t>Post-test calibration result</t>
  </si>
  <si>
    <t>Pre-test calibration result</t>
  </si>
  <si>
    <t>Page 2 for Engine Model:</t>
  </si>
  <si>
    <t>Page 2 for Drive Model:</t>
  </si>
  <si>
    <t>Page 3 for Drive Model:</t>
  </si>
  <si>
    <t>Page 3 for Engine Model:</t>
  </si>
  <si>
    <t>Head of Engineering, Name:</t>
  </si>
  <si>
    <t>please tick as appropriate</t>
  </si>
  <si>
    <t>Difference  ≤  0,4 db  (YES)   (NO)</t>
  </si>
  <si>
    <t>Declared engine power at crankshaft (n.a., if next line used)</t>
  </si>
  <si>
    <t>Declared engine power at propeller-shaft (n.a., if previous line used)</t>
  </si>
  <si>
    <t>[S, SD, SH, J, OB]</t>
  </si>
  <si>
    <t>ZIP Code:</t>
  </si>
  <si>
    <t>Manufacturer applying for certificate</t>
  </si>
  <si>
    <r>
      <t>Type: Boat manufacturer (</t>
    </r>
    <r>
      <rPr>
        <b/>
        <sz val="12"/>
        <rFont val="Arial"/>
        <family val="2"/>
      </rPr>
      <t>BM</t>
    </r>
    <r>
      <rPr>
        <sz val="12"/>
        <rFont val="Arial"/>
        <family val="2"/>
      </rPr>
      <t xml:space="preserve">) </t>
    </r>
    <r>
      <rPr>
        <u/>
        <sz val="12"/>
        <rFont val="Arial"/>
        <family val="2"/>
      </rPr>
      <t>or</t>
    </r>
    <r>
      <rPr>
        <sz val="12"/>
        <rFont val="Arial"/>
        <family val="2"/>
      </rPr>
      <t xml:space="preserve"> Engine manufacturer (</t>
    </r>
    <r>
      <rPr>
        <b/>
        <sz val="12"/>
        <rFont val="Arial"/>
        <family val="2"/>
      </rPr>
      <t>EM</t>
    </r>
    <r>
      <rPr>
        <sz val="12"/>
        <rFont val="Arial"/>
        <family val="2"/>
      </rPr>
      <t>)</t>
    </r>
  </si>
  <si>
    <t>Model year</t>
  </si>
  <si>
    <t>Watercraft Identification Number:</t>
  </si>
  <si>
    <r>
      <t>Loaded displacement mass (m</t>
    </r>
    <r>
      <rPr>
        <vertAlign val="subscript"/>
        <sz val="12"/>
        <rFont val="Arial"/>
        <family val="2"/>
      </rPr>
      <t>LDC</t>
    </r>
    <r>
      <rPr>
        <sz val="12"/>
        <rFont val="Arial"/>
        <family val="2"/>
      </rPr>
      <t xml:space="preserve">) </t>
    </r>
  </si>
  <si>
    <t>Fuel load as a percentage of tank capacity</t>
  </si>
  <si>
    <t>%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</si>
  <si>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USE ONLY</t>
    </r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</si>
  <si>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</si>
  <si>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</si>
  <si>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</si>
  <si>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</si>
  <si>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</si>
  <si>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r>
      <t>Drive type (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 xml:space="preserve">terndrive, </t>
    </r>
    <r>
      <rPr>
        <u/>
        <sz val="12"/>
        <rFont val="Arial"/>
        <family val="2"/>
      </rPr>
      <t>S</t>
    </r>
    <r>
      <rPr>
        <sz val="12"/>
        <rFont val="Arial"/>
        <family val="2"/>
      </rPr>
      <t>ail</t>
    </r>
    <r>
      <rPr>
        <u/>
        <sz val="12"/>
        <rFont val="Arial"/>
        <family val="2"/>
      </rPr>
      <t>D</t>
    </r>
    <r>
      <rPr>
        <sz val="12"/>
        <rFont val="Arial"/>
        <family val="2"/>
      </rPr>
      <t xml:space="preserve">rive, </t>
    </r>
    <r>
      <rPr>
        <u/>
        <sz val="12"/>
        <rFont val="Arial"/>
        <family val="2"/>
      </rPr>
      <t>Sh</t>
    </r>
    <r>
      <rPr>
        <sz val="12"/>
        <rFont val="Arial"/>
        <family val="2"/>
      </rPr>
      <t xml:space="preserve">aft, </t>
    </r>
    <r>
      <rPr>
        <u/>
        <sz val="12"/>
        <rFont val="Arial"/>
        <family val="2"/>
      </rPr>
      <t>J</t>
    </r>
    <r>
      <rPr>
        <sz val="12"/>
        <rFont val="Arial"/>
        <family val="2"/>
      </rPr>
      <t xml:space="preserve">et, </t>
    </r>
    <r>
      <rPr>
        <u/>
        <sz val="12"/>
        <rFont val="Arial"/>
        <family val="2"/>
      </rPr>
      <t>O</t>
    </r>
    <r>
      <rPr>
        <sz val="12"/>
        <rFont val="Arial"/>
        <family val="2"/>
      </rPr>
      <t>ut</t>
    </r>
    <r>
      <rPr>
        <u/>
        <sz val="12"/>
        <rFont val="Arial"/>
        <family val="2"/>
      </rPr>
      <t>B</t>
    </r>
    <r>
      <rPr>
        <sz val="12"/>
        <rFont val="Arial"/>
        <family val="2"/>
      </rPr>
      <t>oard)</t>
    </r>
  </si>
  <si>
    <t>As the boat / engine manufacturer or his authorised representative, I declare under sole responsibility that the above product to which this</t>
  </si>
  <si>
    <t>declaration relates is in conformity with the referenced requirements. This application has not lodged with any other notified body / conformity assessment boday.</t>
  </si>
  <si>
    <t>Date (yymmdd) and Signature of Manufacturer or his authorised Representative:</t>
  </si>
  <si>
    <t>For IMCI / IMCI (UK) office use only</t>
  </si>
  <si>
    <t>Application review</t>
  </si>
  <si>
    <t>Comments to application or reason(s) if refused:</t>
  </si>
  <si>
    <t>Person responsable for the test (clear name)</t>
  </si>
  <si>
    <t>Person responsable for the test (title)</t>
  </si>
  <si>
    <t>[Yes?]</t>
  </si>
  <si>
    <t>Sound level meter, calibration report traceable to accredited calibration attached.</t>
  </si>
  <si>
    <t>Sound calibrator manufactured by</t>
  </si>
  <si>
    <t>Sound calibrator model #</t>
  </si>
  <si>
    <t>Sound calibrator serial #</t>
  </si>
  <si>
    <t>Sound calibrator, calibration date</t>
  </si>
  <si>
    <t>Sound calibrator, calibration report traceable to accredited calibration attached.</t>
  </si>
  <si>
    <t>For IMCI / IMCI (UK) Inspector use (if applicable)</t>
  </si>
  <si>
    <t>Place of inspection:</t>
  </si>
  <si>
    <t>Date of inspection report (yymmdd):</t>
  </si>
  <si>
    <t>Inspection done by Inspector: Stamp, Clear Name, Signature:</t>
  </si>
  <si>
    <t>Comments on Inspection by Inspector:</t>
  </si>
  <si>
    <t>This page is only for IMCI / IMCI (UK) office use</t>
  </si>
  <si>
    <t>Inspection details if done at IMCI / IMCI (UK) office</t>
  </si>
  <si>
    <t>Inspection report date (yymmdd):</t>
  </si>
  <si>
    <t>Inspection done by: Clear Name, Signature:</t>
  </si>
  <si>
    <t>Comments on Inspection report by Office:</t>
  </si>
  <si>
    <t>Review</t>
  </si>
  <si>
    <t>Review by Office: Clear Name, Signature and Date (yymmdd):</t>
  </si>
  <si>
    <t>Comments on Review by Office:</t>
  </si>
  <si>
    <t xml:space="preserve">  Certificate No.: </t>
  </si>
  <si>
    <t>Qualification of the test:
a) witness by inspector
b) remote inspection
c) delivery of video
d) proof of training of responsible person</t>
  </si>
  <si>
    <t>[yy/mm/dd]</t>
  </si>
  <si>
    <t>Application accepted for IMCI: clear name, date (yymmdd)</t>
  </si>
  <si>
    <t>Application accepted for IMCI (UK): clear name, date (yymmdd)</t>
  </si>
  <si>
    <t>Place and date of the test</t>
  </si>
  <si>
    <t>Ref.: ISO 14509:2008</t>
  </si>
  <si>
    <t>Test operating load acc. ISO 14509-1, cl. 10.2</t>
  </si>
  <si>
    <r>
      <t>Waterline length (L</t>
    </r>
    <r>
      <rPr>
        <vertAlign val="subscript"/>
        <sz val="12"/>
        <rFont val="Arial"/>
        <family val="2"/>
      </rPr>
      <t>WL</t>
    </r>
    <r>
      <rPr>
        <sz val="12"/>
        <rFont val="Arial"/>
        <family val="2"/>
      </rPr>
      <t>)</t>
    </r>
  </si>
  <si>
    <r>
      <t>Beam of hull (B</t>
    </r>
    <r>
      <rPr>
        <vertAlign val="subscript"/>
        <sz val="12"/>
        <rFont val="Arial"/>
        <family val="2"/>
      </rPr>
      <t>H</t>
    </r>
    <r>
      <rPr>
        <sz val="12"/>
        <rFont val="Arial"/>
        <family val="2"/>
      </rPr>
      <t>)</t>
    </r>
  </si>
  <si>
    <r>
      <t>Length of the hull (L</t>
    </r>
    <r>
      <rPr>
        <vertAlign val="subscript"/>
        <sz val="12"/>
        <rFont val="Arial"/>
        <family val="2"/>
      </rPr>
      <t>H</t>
    </r>
    <r>
      <rPr>
        <sz val="12"/>
        <rFont val="Arial"/>
        <family val="2"/>
      </rPr>
      <t>)</t>
    </r>
  </si>
  <si>
    <t>Page 2 for Boat Model:</t>
  </si>
  <si>
    <t>Page 3 for Boat Model:</t>
  </si>
  <si>
    <t>Page 4 for Boat Model:</t>
  </si>
  <si>
    <t>14509 _2008 Sound en240408</t>
  </si>
  <si>
    <t>I declare under our sole responsibility that I have not been active for the manufacturer in design, construction, marketing or other activities. The content of this forms have been checked.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</si>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</sst>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_ ;[Red]\-#,##0.00\ "/>
    <numFmt numFmtId="166" formatCode="#,##0.0"/>
    <numFmt numFmtId="167" formatCode="yymmdd"/>
    <numFmt numFmtId="168" formatCode="#,##0.0_ ;[Red]\-#,##0.0\ "/>
  </numFmts>
  <fonts count="13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vertAlign val="superscript"/>
      <sz val="12"/>
      <name val="Arial"/>
      <family val="2"/>
    </font>
    <font>
      <vertAlign val="subscript"/>
      <sz val="12"/>
      <name val="Arial"/>
      <family val="2"/>
    </font>
    <font>
      <sz val="14"/>
      <name val="Arial Black"/>
      <family val="2"/>
    </font>
    <font>
      <b/>
      <u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2" fillId="0" borderId="0" xfId="0" quotePrefix="1" applyFont="1" applyAlignment="1">
      <alignment horizontal="center" vertical="center"/>
    </xf>
    <xf numFmtId="0" fontId="1" fillId="0" borderId="3" xfId="0" quotePrefix="1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2" fillId="0" borderId="0" xfId="0" quotePrefix="1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5" xfId="0" quotePrefix="1" applyFont="1" applyBorder="1" applyAlignment="1">
      <alignment horizontal="left" vertical="center"/>
    </xf>
    <xf numFmtId="49" fontId="1" fillId="2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Continuous" vertical="center"/>
    </xf>
    <xf numFmtId="164" fontId="1" fillId="2" borderId="5" xfId="0" applyNumberFormat="1" applyFont="1" applyFill="1" applyBorder="1" applyAlignment="1" applyProtection="1">
      <alignment horizontal="right" vertical="center"/>
      <protection locked="0"/>
    </xf>
    <xf numFmtId="165" fontId="1" fillId="2" borderId="5" xfId="0" applyNumberFormat="1" applyFont="1" applyFill="1" applyBorder="1" applyAlignment="1" applyProtection="1">
      <alignment horizontal="right" vertical="center"/>
      <protection locked="0"/>
    </xf>
    <xf numFmtId="164" fontId="1" fillId="0" borderId="5" xfId="0" quotePrefix="1" applyNumberFormat="1" applyFont="1" applyBorder="1" applyAlignment="1">
      <alignment horizontal="right" vertical="center"/>
    </xf>
    <xf numFmtId="164" fontId="1" fillId="0" borderId="0" xfId="0" quotePrefix="1" applyNumberFormat="1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6" fontId="1" fillId="2" borderId="5" xfId="0" applyNumberFormat="1" applyFont="1" applyFill="1" applyBorder="1" applyAlignment="1" applyProtection="1">
      <alignment horizontal="right" vertical="center"/>
      <protection locked="0"/>
    </xf>
    <xf numFmtId="166" fontId="1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164" fontId="1" fillId="0" borderId="9" xfId="0" quotePrefix="1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49" fontId="1" fillId="3" borderId="25" xfId="0" applyNumberFormat="1" applyFont="1" applyFill="1" applyBorder="1" applyAlignment="1" applyProtection="1">
      <alignment horizontal="center" vertical="center"/>
      <protection locked="0"/>
    </xf>
    <xf numFmtId="166" fontId="1" fillId="3" borderId="26" xfId="0" applyNumberFormat="1" applyFont="1" applyFill="1" applyBorder="1" applyAlignment="1" applyProtection="1">
      <alignment horizontal="center" vertical="center"/>
      <protection locked="0"/>
    </xf>
    <xf numFmtId="3" fontId="1" fillId="3" borderId="26" xfId="0" applyNumberFormat="1" applyFont="1" applyFill="1" applyBorder="1" applyAlignment="1" applyProtection="1">
      <alignment horizontal="center" vertical="center"/>
      <protection locked="0"/>
    </xf>
    <xf numFmtId="0" fontId="1" fillId="3" borderId="26" xfId="0" applyFont="1" applyFill="1" applyBorder="1" applyAlignment="1" applyProtection="1">
      <alignment horizontal="center" vertical="center"/>
      <protection locked="0"/>
    </xf>
    <xf numFmtId="166" fontId="1" fillId="3" borderId="25" xfId="0" applyNumberFormat="1" applyFont="1" applyFill="1" applyBorder="1" applyAlignment="1" applyProtection="1">
      <alignment horizontal="center" vertical="center"/>
      <protection locked="0"/>
    </xf>
    <xf numFmtId="166" fontId="1" fillId="3" borderId="27" xfId="0" applyNumberFormat="1" applyFont="1" applyFill="1" applyBorder="1" applyAlignment="1" applyProtection="1">
      <alignment horizontal="center" vertical="center"/>
      <protection locked="0"/>
    </xf>
    <xf numFmtId="166" fontId="1" fillId="3" borderId="28" xfId="0" applyNumberFormat="1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vertical="center"/>
      <protection locked="0"/>
    </xf>
    <xf numFmtId="0" fontId="1" fillId="3" borderId="30" xfId="0" applyFont="1" applyFill="1" applyBorder="1" applyAlignment="1" applyProtection="1">
      <alignment horizontal="center" vertical="center"/>
      <protection locked="0"/>
    </xf>
    <xf numFmtId="49" fontId="1" fillId="3" borderId="30" xfId="0" applyNumberFormat="1" applyFont="1" applyFill="1" applyBorder="1" applyAlignment="1" applyProtection="1">
      <alignment horizontal="center" vertical="center"/>
      <protection locked="0"/>
    </xf>
    <xf numFmtId="166" fontId="1" fillId="3" borderId="31" xfId="0" applyNumberFormat="1" applyFont="1" applyFill="1" applyBorder="1" applyAlignment="1" applyProtection="1">
      <alignment horizontal="center" vertical="center"/>
      <protection locked="0"/>
    </xf>
    <xf numFmtId="3" fontId="1" fillId="3" borderId="31" xfId="0" applyNumberFormat="1" applyFont="1" applyFill="1" applyBorder="1" applyAlignment="1" applyProtection="1">
      <alignment horizontal="center" vertical="center"/>
      <protection locked="0"/>
    </xf>
    <xf numFmtId="0" fontId="1" fillId="3" borderId="31" xfId="0" applyFont="1" applyFill="1" applyBorder="1" applyAlignment="1" applyProtection="1">
      <alignment horizontal="center" vertical="center"/>
      <protection locked="0"/>
    </xf>
    <xf numFmtId="166" fontId="1" fillId="3" borderId="30" xfId="0" applyNumberFormat="1" applyFont="1" applyFill="1" applyBorder="1" applyAlignment="1" applyProtection="1">
      <alignment horizontal="center" vertical="center"/>
      <protection locked="0"/>
    </xf>
    <xf numFmtId="166" fontId="1" fillId="3" borderId="32" xfId="0" applyNumberFormat="1" applyFont="1" applyFill="1" applyBorder="1" applyAlignment="1" applyProtection="1">
      <alignment horizontal="center" vertical="center"/>
      <protection locked="0"/>
    </xf>
    <xf numFmtId="0" fontId="1" fillId="3" borderId="33" xfId="0" applyFont="1" applyFill="1" applyBorder="1" applyAlignment="1" applyProtection="1">
      <alignment vertical="center"/>
      <protection locked="0"/>
    </xf>
    <xf numFmtId="166" fontId="1" fillId="3" borderId="3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vertical="center"/>
      <protection locked="0"/>
    </xf>
    <xf numFmtId="0" fontId="1" fillId="3" borderId="20" xfId="0" applyFont="1" applyFill="1" applyBorder="1" applyAlignment="1" applyProtection="1">
      <alignment vertical="center"/>
      <protection locked="0"/>
    </xf>
    <xf numFmtId="166" fontId="1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vertical="center"/>
      <protection locked="0"/>
    </xf>
    <xf numFmtId="0" fontId="10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1" fillId="0" borderId="0" xfId="0" quotePrefix="1" applyFont="1" applyAlignment="1">
      <alignment vertical="center"/>
    </xf>
    <xf numFmtId="164" fontId="11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39" xfId="0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top" wrapText="1"/>
    </xf>
    <xf numFmtId="166" fontId="1" fillId="2" borderId="5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167" fontId="1" fillId="2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top"/>
    </xf>
    <xf numFmtId="15" fontId="1" fillId="2" borderId="0" xfId="0" applyNumberFormat="1" applyFont="1" applyFill="1" applyAlignment="1" applyProtection="1">
      <alignment vertical="center"/>
      <protection locked="0"/>
    </xf>
    <xf numFmtId="167" fontId="1" fillId="2" borderId="5" xfId="0" applyNumberFormat="1" applyFont="1" applyFill="1" applyBorder="1" applyAlignment="1" applyProtection="1">
      <alignment vertical="center"/>
      <protection locked="0"/>
    </xf>
    <xf numFmtId="49" fontId="1" fillId="2" borderId="41" xfId="0" applyNumberFormat="1" applyFont="1" applyFill="1" applyBorder="1" applyAlignment="1" applyProtection="1">
      <alignment vertical="center"/>
      <protection locked="0"/>
    </xf>
    <xf numFmtId="168" fontId="1" fillId="2" borderId="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49" fontId="1" fillId="2" borderId="9" xfId="0" applyNumberFormat="1" applyFont="1" applyFill="1" applyBorder="1" applyAlignment="1" applyProtection="1">
      <alignment horizontal="right" vertical="center"/>
      <protection locked="0"/>
    </xf>
    <xf numFmtId="49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167" fontId="1" fillId="2" borderId="0" xfId="0" applyNumberFormat="1" applyFont="1" applyFill="1" applyAlignment="1" applyProtection="1">
      <alignment horizontal="center" vertical="center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0" fontId="3" fillId="4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166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49" fontId="1" fillId="2" borderId="40" xfId="0" applyNumberFormat="1" applyFont="1" applyFill="1" applyBorder="1" applyAlignment="1" applyProtection="1">
      <alignment horizontal="left" vertical="top" wrapText="1"/>
      <protection locked="0"/>
    </xf>
    <xf numFmtId="49" fontId="1" fillId="2" borderId="9" xfId="0" applyNumberFormat="1" applyFont="1" applyFill="1" applyBorder="1" applyAlignment="1" applyProtection="1">
      <alignment horizontal="left" vertical="top" wrapText="1"/>
      <protection locked="0"/>
    </xf>
    <xf numFmtId="49" fontId="1" fillId="2" borderId="41" xfId="0" applyNumberFormat="1" applyFont="1" applyFill="1" applyBorder="1" applyAlignment="1" applyProtection="1">
      <alignment horizontal="left" vertical="top" wrapText="1"/>
      <protection locked="0"/>
    </xf>
    <xf numFmtId="167" fontId="1" fillId="2" borderId="5" xfId="0" applyNumberFormat="1" applyFont="1" applyFill="1" applyBorder="1" applyAlignment="1" applyProtection="1">
      <alignment horizontal="lef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15" fontId="1" fillId="2" borderId="5" xfId="0" applyNumberFormat="1" applyFont="1" applyFill="1" applyBorder="1" applyAlignment="1" applyProtection="1">
      <alignment horizontal="right" vertical="center"/>
      <protection locked="0"/>
    </xf>
    <xf numFmtId="0" fontId="2" fillId="4" borderId="0" xfId="0" applyFont="1" applyFill="1" applyAlignment="1">
      <alignment horizontal="center" vertical="center"/>
    </xf>
    <xf numFmtId="0" fontId="0" fillId="0" borderId="38" xfId="0" applyBorder="1" applyAlignment="1">
      <alignment horizontal="center"/>
    </xf>
    <xf numFmtId="49" fontId="1" fillId="2" borderId="40" xfId="0" applyNumberFormat="1" applyFont="1" applyFill="1" applyBorder="1" applyAlignment="1" applyProtection="1">
      <alignment horizontal="left" vertical="center"/>
      <protection locked="0"/>
    </xf>
    <xf numFmtId="49" fontId="1" fillId="2" borderId="41" xfId="0" applyNumberFormat="1" applyFont="1" applyFill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827535</xdr:colOff>
      <xdr:row>0</xdr:row>
      <xdr:rowOff>1730375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FBAB9FA-D685-4B8C-AAE1-4D574261EE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0260" cy="1730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844550</xdr:colOff>
      <xdr:row>0</xdr:row>
      <xdr:rowOff>941958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6E90D17-553B-4482-B87A-28F3BA4C1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05938" cy="9419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1304925</xdr:colOff>
      <xdr:row>0</xdr:row>
      <xdr:rowOff>846575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999CE2D-4F31-49A3-8E1D-17A1948B1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85188" cy="849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2635685</xdr:colOff>
      <xdr:row>0</xdr:row>
      <xdr:rowOff>1190576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DA776D1-A0C3-4041-9FED-722B26CE3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51918" cy="11969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1304925</xdr:colOff>
      <xdr:row>0</xdr:row>
      <xdr:rowOff>846575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AA8DA23-5657-4498-ACF3-12853EBBC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89950" cy="849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="80" zoomScaleNormal="80" zoomScaleSheetLayoutView="100" zoomScalePageLayoutView="80" workbookViewId="0">
      <selection activeCell="E10" sqref="E10"/>
    </sheetView>
  </sheetViews>
  <sheetFormatPr baseColWidth="10" defaultColWidth="11.453125" defaultRowHeight="15.5" x14ac:dyDescent="0.25"/>
  <cols>
    <col min="1" max="1" width="3.81640625" style="2" customWidth="1"/>
    <col min="2" max="2" width="70.7265625" style="3" customWidth="1"/>
    <col min="3" max="4" width="18.7265625" style="3" customWidth="1"/>
    <col min="5" max="5" width="12.7265625" style="3" customWidth="1"/>
    <col min="6" max="6" width="11.7265625" style="3" bestFit="1" customWidth="1"/>
    <col min="7" max="16384" width="11.453125" style="3"/>
  </cols>
  <sheetData>
    <row r="1" spans="1:10" ht="138" customHeight="1" x14ac:dyDescent="0.25">
      <c r="A1" s="122"/>
      <c r="B1" s="122"/>
      <c r="C1" s="122"/>
      <c r="D1" s="122"/>
      <c r="E1" s="122"/>
    </row>
    <row r="2" spans="1:10" s="116" customFormat="1" ht="10" customHeight="1" x14ac:dyDescent="0.25">
      <c r="A2" s="115"/>
      <c r="B2" s="115"/>
      <c r="C2" s="115"/>
      <c r="D2" s="115"/>
      <c r="E2" s="115"/>
    </row>
    <row r="3" spans="1:10" s="116" customFormat="1" ht="10" customHeight="1" x14ac:dyDescent="0.25">
      <c r="A3" s="115"/>
      <c r="B3" s="118" t="s">
        <v>191</v>
      </c>
      <c r="C3" s="115"/>
      <c r="D3" s="115"/>
      <c r="E3" s="115"/>
    </row>
    <row r="4" spans="1:10" s="116" customFormat="1" ht="10" customHeight="1" thickBot="1" x14ac:dyDescent="0.3">
      <c r="A4" s="115"/>
      <c r="B4" s="117"/>
      <c r="C4" s="117"/>
      <c r="D4" s="117"/>
      <c r="E4" s="115"/>
    </row>
    <row r="5" spans="1:10" ht="18" customHeight="1" x14ac:dyDescent="0.25">
      <c r="B5" s="5" t="s">
        <v>105</v>
      </c>
      <c r="C5" s="119" t="s">
        <v>142</v>
      </c>
      <c r="D5" s="120"/>
      <c r="E5" s="121"/>
    </row>
    <row r="6" spans="1:10" ht="32.15" customHeight="1" x14ac:dyDescent="0.25">
      <c r="B6" s="16" t="s">
        <v>103</v>
      </c>
      <c r="C6" s="6" t="s">
        <v>177</v>
      </c>
      <c r="D6" s="13"/>
      <c r="E6" s="17"/>
    </row>
    <row r="7" spans="1:10" ht="18" customHeight="1" thickBot="1" x14ac:dyDescent="0.3">
      <c r="A7" s="7"/>
      <c r="B7" s="5" t="s">
        <v>183</v>
      </c>
      <c r="C7" s="8"/>
      <c r="D7" s="9"/>
      <c r="E7" s="18"/>
    </row>
    <row r="8" spans="1:10" ht="9.65" customHeight="1" x14ac:dyDescent="0.25">
      <c r="A8" s="10"/>
      <c r="C8" s="11"/>
      <c r="D8" s="11"/>
      <c r="E8" s="2"/>
    </row>
    <row r="9" spans="1:10" ht="18" customHeight="1" x14ac:dyDescent="0.25">
      <c r="A9" s="123" t="s">
        <v>143</v>
      </c>
      <c r="B9" s="123"/>
      <c r="C9" s="11"/>
      <c r="D9" s="11"/>
      <c r="E9" s="90" t="s">
        <v>144</v>
      </c>
    </row>
    <row r="10" spans="1:10" ht="18" customHeight="1" x14ac:dyDescent="0.25">
      <c r="A10" s="125" t="s">
        <v>145</v>
      </c>
      <c r="B10" s="125"/>
      <c r="C10" s="125"/>
      <c r="D10" s="2" t="s">
        <v>146</v>
      </c>
      <c r="E10" s="92"/>
      <c r="G10"/>
      <c r="H10"/>
      <c r="I10" s="93"/>
      <c r="J10" s="93"/>
    </row>
    <row r="11" spans="1:10" ht="18" customHeight="1" x14ac:dyDescent="0.25">
      <c r="A11" s="124" t="s">
        <v>147</v>
      </c>
      <c r="B11" s="124"/>
      <c r="C11" s="124"/>
      <c r="D11" s="2" t="s">
        <v>146</v>
      </c>
      <c r="E11" s="92"/>
    </row>
    <row r="12" spans="1:10" ht="9.65" customHeight="1" x14ac:dyDescent="0.25">
      <c r="A12" s="10"/>
      <c r="C12" s="11"/>
      <c r="D12" s="11"/>
      <c r="E12" s="2"/>
    </row>
    <row r="13" spans="1:10" ht="19" customHeight="1" x14ac:dyDescent="0.25">
      <c r="B13" s="12" t="s">
        <v>135</v>
      </c>
      <c r="C13" s="127"/>
      <c r="D13" s="127"/>
      <c r="E13" s="127"/>
    </row>
    <row r="14" spans="1:10" ht="19" customHeight="1" x14ac:dyDescent="0.25">
      <c r="B14" s="12" t="s">
        <v>136</v>
      </c>
      <c r="C14" s="126"/>
      <c r="D14" s="126"/>
      <c r="E14" s="126"/>
    </row>
    <row r="15" spans="1:10" ht="19" customHeight="1" x14ac:dyDescent="0.25">
      <c r="B15" s="12" t="s">
        <v>96</v>
      </c>
      <c r="C15" s="128"/>
      <c r="D15" s="128"/>
      <c r="E15" s="128"/>
    </row>
    <row r="16" spans="1:10" ht="19" customHeight="1" x14ac:dyDescent="0.25">
      <c r="B16" s="12" t="s">
        <v>134</v>
      </c>
      <c r="C16" s="128"/>
      <c r="D16" s="128"/>
      <c r="E16" s="128"/>
    </row>
    <row r="17" spans="1:5" ht="19" customHeight="1" x14ac:dyDescent="0.25">
      <c r="B17" s="12" t="s">
        <v>97</v>
      </c>
      <c r="C17" s="128"/>
      <c r="D17" s="128"/>
      <c r="E17" s="128"/>
    </row>
    <row r="18" spans="1:5" ht="19" customHeight="1" x14ac:dyDescent="0.25">
      <c r="B18" s="12" t="s">
        <v>98</v>
      </c>
      <c r="C18" s="128"/>
      <c r="D18" s="128"/>
      <c r="E18" s="128"/>
    </row>
    <row r="19" spans="1:5" ht="19" customHeight="1" x14ac:dyDescent="0.25">
      <c r="B19" s="12" t="s">
        <v>2</v>
      </c>
      <c r="C19" s="128"/>
      <c r="D19" s="128"/>
      <c r="E19" s="128"/>
    </row>
    <row r="20" spans="1:5" ht="19" customHeight="1" x14ac:dyDescent="0.25">
      <c r="B20" s="12" t="s">
        <v>55</v>
      </c>
      <c r="C20" s="128"/>
      <c r="D20" s="128"/>
      <c r="E20" s="128"/>
    </row>
    <row r="21" spans="1:5" ht="19" customHeight="1" x14ac:dyDescent="0.25">
      <c r="B21" s="12" t="s">
        <v>56</v>
      </c>
      <c r="C21" s="128"/>
      <c r="D21" s="128"/>
      <c r="E21" s="128"/>
    </row>
    <row r="22" spans="1:5" ht="19" customHeight="1" x14ac:dyDescent="0.25">
      <c r="B22" s="12" t="s">
        <v>128</v>
      </c>
      <c r="C22" s="128"/>
      <c r="D22" s="128"/>
      <c r="E22" s="128"/>
    </row>
    <row r="23" spans="1:5" ht="19" customHeight="1" x14ac:dyDescent="0.25">
      <c r="B23" s="12" t="s">
        <v>99</v>
      </c>
      <c r="C23" s="128"/>
      <c r="D23" s="128"/>
      <c r="E23" s="128"/>
    </row>
    <row r="24" spans="1:5" ht="19" customHeight="1" x14ac:dyDescent="0.25">
      <c r="B24" s="12" t="s">
        <v>100</v>
      </c>
      <c r="C24" s="128"/>
      <c r="D24" s="128"/>
      <c r="E24" s="128"/>
    </row>
    <row r="25" spans="1:5" ht="19" customHeight="1" x14ac:dyDescent="0.25">
      <c r="B25" s="11" t="s">
        <v>57</v>
      </c>
      <c r="C25" s="128"/>
      <c r="D25" s="128"/>
      <c r="E25" s="128"/>
    </row>
    <row r="26" spans="1:5" ht="19" customHeight="1" x14ac:dyDescent="0.25">
      <c r="A26" s="31"/>
      <c r="B26" s="25" t="s">
        <v>137</v>
      </c>
      <c r="C26" s="128"/>
      <c r="D26" s="128"/>
      <c r="E26" s="128"/>
    </row>
    <row r="27" spans="1:5" ht="19" customHeight="1" x14ac:dyDescent="0.25">
      <c r="B27" s="12" t="s">
        <v>24</v>
      </c>
      <c r="C27" s="128"/>
      <c r="D27" s="128"/>
      <c r="E27" s="128"/>
    </row>
    <row r="28" spans="1:5" ht="19" customHeight="1" x14ac:dyDescent="0.25">
      <c r="B28" s="12" t="s">
        <v>96</v>
      </c>
      <c r="C28" s="128"/>
      <c r="D28" s="128"/>
      <c r="E28" s="128"/>
    </row>
    <row r="29" spans="1:5" ht="19" customHeight="1" x14ac:dyDescent="0.25">
      <c r="B29" s="12" t="s">
        <v>97</v>
      </c>
      <c r="C29" s="128"/>
      <c r="D29" s="128"/>
      <c r="E29" s="128"/>
    </row>
    <row r="30" spans="1:5" ht="19" customHeight="1" x14ac:dyDescent="0.25">
      <c r="A30" s="31"/>
      <c r="B30" s="25" t="s">
        <v>98</v>
      </c>
      <c r="C30" s="128"/>
      <c r="D30" s="128"/>
      <c r="E30" s="128"/>
    </row>
    <row r="31" spans="1:5" ht="19" customHeight="1" x14ac:dyDescent="0.25">
      <c r="B31" s="12" t="s">
        <v>25</v>
      </c>
      <c r="C31" s="128"/>
      <c r="D31" s="128"/>
      <c r="E31" s="128"/>
    </row>
    <row r="32" spans="1:5" ht="19" customHeight="1" x14ac:dyDescent="0.25">
      <c r="B32" s="12" t="s">
        <v>96</v>
      </c>
      <c r="C32" s="128"/>
      <c r="D32" s="128"/>
      <c r="E32" s="128"/>
    </row>
    <row r="33" spans="1:5" ht="19" customHeight="1" x14ac:dyDescent="0.25">
      <c r="B33" s="12" t="s">
        <v>97</v>
      </c>
      <c r="C33" s="128"/>
      <c r="D33" s="128"/>
      <c r="E33" s="128"/>
    </row>
    <row r="34" spans="1:5" ht="19" customHeight="1" x14ac:dyDescent="0.25">
      <c r="A34" s="31"/>
      <c r="B34" s="25" t="s">
        <v>98</v>
      </c>
      <c r="C34" s="128"/>
      <c r="D34" s="128"/>
      <c r="E34" s="128"/>
    </row>
    <row r="35" spans="1:5" ht="19" customHeight="1" x14ac:dyDescent="0.25">
      <c r="B35" s="12" t="s">
        <v>26</v>
      </c>
      <c r="C35" s="128"/>
      <c r="D35" s="128"/>
      <c r="E35" s="128"/>
    </row>
    <row r="36" spans="1:5" ht="19" customHeight="1" x14ac:dyDescent="0.25">
      <c r="B36" s="12" t="s">
        <v>96</v>
      </c>
      <c r="C36" s="128"/>
      <c r="D36" s="128"/>
      <c r="E36" s="128"/>
    </row>
    <row r="37" spans="1:5" ht="19" customHeight="1" x14ac:dyDescent="0.25">
      <c r="B37" s="12" t="s">
        <v>97</v>
      </c>
      <c r="C37" s="128"/>
      <c r="D37" s="128"/>
      <c r="E37" s="128"/>
    </row>
    <row r="38" spans="1:5" ht="19" customHeight="1" x14ac:dyDescent="0.25">
      <c r="A38" s="31"/>
      <c r="B38" s="25" t="s">
        <v>98</v>
      </c>
      <c r="C38" s="128"/>
      <c r="D38" s="128"/>
      <c r="E38" s="128"/>
    </row>
    <row r="39" spans="1:5" ht="19" customHeight="1" x14ac:dyDescent="0.25">
      <c r="B39" s="12" t="s">
        <v>27</v>
      </c>
      <c r="C39" s="128"/>
      <c r="D39" s="128"/>
      <c r="E39" s="128"/>
    </row>
    <row r="40" spans="1:5" ht="19" customHeight="1" x14ac:dyDescent="0.25">
      <c r="B40" s="12" t="s">
        <v>96</v>
      </c>
      <c r="C40" s="128"/>
      <c r="D40" s="128"/>
      <c r="E40" s="128"/>
    </row>
    <row r="41" spans="1:5" ht="19" customHeight="1" x14ac:dyDescent="0.25">
      <c r="B41" s="12" t="s">
        <v>97</v>
      </c>
      <c r="C41" s="128"/>
      <c r="D41" s="128"/>
      <c r="E41" s="128"/>
    </row>
    <row r="42" spans="1:5" ht="19" customHeight="1" x14ac:dyDescent="0.25">
      <c r="A42" s="31"/>
      <c r="B42" s="25" t="s">
        <v>98</v>
      </c>
      <c r="C42" s="128"/>
      <c r="D42" s="128"/>
      <c r="E42" s="128"/>
    </row>
    <row r="43" spans="1:5" ht="19" customHeight="1" x14ac:dyDescent="0.25">
      <c r="B43" s="12" t="s">
        <v>28</v>
      </c>
      <c r="C43" s="128"/>
      <c r="D43" s="128"/>
      <c r="E43" s="128"/>
    </row>
    <row r="44" spans="1:5" ht="19" customHeight="1" x14ac:dyDescent="0.25">
      <c r="B44" s="12" t="s">
        <v>138</v>
      </c>
      <c r="C44" s="128"/>
      <c r="D44" s="128"/>
      <c r="E44" s="128"/>
    </row>
    <row r="45" spans="1:5" ht="19" customHeight="1" x14ac:dyDescent="0.25">
      <c r="B45" s="12" t="s">
        <v>29</v>
      </c>
      <c r="C45" s="128"/>
      <c r="D45" s="128"/>
      <c r="E45" s="128"/>
    </row>
    <row r="46" spans="1:5" ht="19" customHeight="1" x14ac:dyDescent="0.25">
      <c r="B46" s="12" t="s">
        <v>79</v>
      </c>
      <c r="C46" s="128"/>
      <c r="D46" s="128"/>
      <c r="E46" s="128"/>
    </row>
    <row r="47" spans="1:5" ht="19" customHeight="1" x14ac:dyDescent="0.25">
      <c r="B47" s="12" t="s">
        <v>30</v>
      </c>
      <c r="C47" s="128"/>
      <c r="D47" s="128"/>
      <c r="E47" s="128"/>
    </row>
    <row r="48" spans="1:5" ht="19" customHeight="1" x14ac:dyDescent="0.25">
      <c r="A48" s="31"/>
      <c r="B48" s="25" t="s">
        <v>113</v>
      </c>
      <c r="C48" s="128"/>
      <c r="D48" s="128"/>
      <c r="E48" s="128"/>
    </row>
    <row r="49" spans="1:5" x14ac:dyDescent="0.25">
      <c r="E49" s="2"/>
    </row>
    <row r="51" spans="1:5" x14ac:dyDescent="0.25">
      <c r="A51" s="3"/>
    </row>
    <row r="52" spans="1:5" x14ac:dyDescent="0.25">
      <c r="A52" s="3"/>
    </row>
  </sheetData>
  <sheetProtection algorithmName="SHA-512" hashValue="zCjRDhNbE691GYVepQbVOjgADs1Ka2AUDGZ1oX+UcgN/xSgJiy3AlyXRQ0qatljAHvzD7QzzvjhlR0kLkV+Wyg==" saltValue="GRsjVXFlwf7bEeS7ng/h4g==" spinCount="100000" sheet="1" objects="1" scenarios="1" selectLockedCells="1"/>
  <mergeCells count="41">
    <mergeCell ref="C48:E48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C23:E23"/>
    <mergeCell ref="C24:E24"/>
    <mergeCell ref="C25:E25"/>
    <mergeCell ref="C26:E26"/>
    <mergeCell ref="C27:E27"/>
    <mergeCell ref="C18:E18"/>
    <mergeCell ref="C19:E19"/>
    <mergeCell ref="C20:E20"/>
    <mergeCell ref="C21:E21"/>
    <mergeCell ref="C22:E22"/>
    <mergeCell ref="C14:E14"/>
    <mergeCell ref="C13:E13"/>
    <mergeCell ref="C15:E15"/>
    <mergeCell ref="C16:E16"/>
    <mergeCell ref="C17:E17"/>
    <mergeCell ref="C5:E5"/>
    <mergeCell ref="A1:E1"/>
    <mergeCell ref="A9:B9"/>
    <mergeCell ref="A11:C11"/>
    <mergeCell ref="A10:C10"/>
  </mergeCells>
  <phoneticPr fontId="0" type="noConversion"/>
  <dataValidations count="2">
    <dataValidation type="list" allowBlank="1" showInputMessage="1" showErrorMessage="1" sqref="E10:E11" xr:uid="{A568433E-F3CE-4DB8-BCA0-E24142B9A2CA}">
      <formula1>"Yes,No"</formula1>
    </dataValidation>
    <dataValidation type="list" allowBlank="1" showInputMessage="1" showErrorMessage="1" sqref="C14" xr:uid="{1E2400F3-FD70-4555-A128-DAE7ACC11EE2}">
      <formula1>"Boat manufacturer,Engine manufacturer"</formula1>
    </dataValidation>
  </dataValidations>
  <printOptions horizontalCentered="1"/>
  <pageMargins left="0.59055118110236227" right="0.59055118110236227" top="0.59055118110236227" bottom="1.1811023622047245" header="0" footer="0.98425196850393704"/>
  <pageSetup paperSize="9" scale="72" orientation="portrait" horizontalDpi="300" verticalDpi="300" r:id="rId1"/>
  <headerFooter alignWithMargins="0">
    <oddFooter>&amp;L14509 _2008 Sound&amp;R1 of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0"/>
  <sheetViews>
    <sheetView zoomScale="80" zoomScaleNormal="80" workbookViewId="0">
      <selection activeCell="E11" sqref="E11"/>
    </sheetView>
  </sheetViews>
  <sheetFormatPr baseColWidth="10" defaultColWidth="11.453125" defaultRowHeight="15.5" x14ac:dyDescent="0.25"/>
  <cols>
    <col min="1" max="1" width="3.81640625" style="2" customWidth="1"/>
    <col min="2" max="2" width="74.81640625" style="3" bestFit="1" customWidth="1"/>
    <col min="3" max="3" width="23.7265625" style="3" customWidth="1"/>
    <col min="4" max="4" width="19.7265625" style="3" customWidth="1"/>
    <col min="5" max="5" width="12.7265625" style="3" customWidth="1"/>
    <col min="6" max="16384" width="11.453125" style="3"/>
  </cols>
  <sheetData>
    <row r="1" spans="1:5" ht="78.650000000000006" customHeight="1" x14ac:dyDescent="0.25">
      <c r="A1" s="122"/>
      <c r="B1" s="122"/>
      <c r="C1" s="122"/>
      <c r="D1" s="122"/>
      <c r="E1" s="122"/>
    </row>
    <row r="2" spans="1:5" s="116" customFormat="1" ht="10" customHeight="1" x14ac:dyDescent="0.25">
      <c r="A2" s="115"/>
      <c r="B2" s="115"/>
      <c r="C2" s="115"/>
      <c r="D2" s="115"/>
      <c r="E2" s="115"/>
    </row>
    <row r="3" spans="1:5" s="116" customFormat="1" ht="10" customHeight="1" x14ac:dyDescent="0.25">
      <c r="A3" s="115"/>
      <c r="B3" s="118" t="str">
        <f>'Page 1'!B3</f>
        <v>14509 _2008 Sound en240408</v>
      </c>
      <c r="C3" s="115"/>
      <c r="D3" s="115"/>
      <c r="E3" s="115"/>
    </row>
    <row r="4" spans="1:5" s="116" customFormat="1" ht="10" customHeight="1" x14ac:dyDescent="0.25"/>
    <row r="5" spans="1:5" ht="18" customHeight="1" x14ac:dyDescent="0.25">
      <c r="A5" s="3"/>
      <c r="B5" s="12" t="s">
        <v>124</v>
      </c>
      <c r="C5" s="136" t="str">
        <f>IF(ISBLANK('Page 1'!C45)," ",'Page 1'!C45)</f>
        <v xml:space="preserve"> </v>
      </c>
      <c r="D5" s="136"/>
      <c r="E5" s="136"/>
    </row>
    <row r="6" spans="1:5" ht="18" customHeight="1" x14ac:dyDescent="0.25">
      <c r="A6" s="3"/>
      <c r="B6" s="12" t="s">
        <v>125</v>
      </c>
      <c r="C6" s="137" t="str">
        <f>IF(ISBLANK('Page 1'!C47)," ",'Page 1'!C47)</f>
        <v xml:space="preserve"> </v>
      </c>
      <c r="D6" s="137"/>
      <c r="E6" s="137"/>
    </row>
    <row r="7" spans="1:5" ht="18" customHeight="1" x14ac:dyDescent="0.25">
      <c r="A7" s="3"/>
      <c r="B7" s="12" t="s">
        <v>188</v>
      </c>
      <c r="C7" s="137" t="str">
        <f>IF(ISBLANK('Page 1'!C43)," ",'Page 1'!C43)</f>
        <v xml:space="preserve"> </v>
      </c>
      <c r="D7" s="137"/>
      <c r="E7" s="137"/>
    </row>
    <row r="8" spans="1:5" ht="10" customHeight="1" x14ac:dyDescent="0.25">
      <c r="A8" s="3"/>
      <c r="B8" s="4"/>
      <c r="C8" s="4"/>
      <c r="D8" s="4"/>
    </row>
    <row r="9" spans="1:5" customFormat="1" ht="18" customHeight="1" x14ac:dyDescent="0.25">
      <c r="A9" s="13"/>
      <c r="B9" s="3"/>
      <c r="C9" s="28" t="s">
        <v>31</v>
      </c>
      <c r="D9" s="28" t="s">
        <v>101</v>
      </c>
      <c r="E9" s="28" t="s">
        <v>102</v>
      </c>
    </row>
    <row r="10" spans="1:5" ht="10" customHeight="1" x14ac:dyDescent="0.25">
      <c r="A10" s="3"/>
      <c r="B10" s="38"/>
      <c r="C10" s="4"/>
      <c r="D10" s="4"/>
    </row>
    <row r="11" spans="1:5" ht="18" customHeight="1" x14ac:dyDescent="0.25">
      <c r="A11" s="19">
        <v>1</v>
      </c>
      <c r="B11" s="20" t="s">
        <v>32</v>
      </c>
      <c r="C11" s="14"/>
      <c r="D11" s="14" t="s">
        <v>33</v>
      </c>
      <c r="E11" s="26"/>
    </row>
    <row r="12" spans="1:5" ht="18" customHeight="1" x14ac:dyDescent="0.25">
      <c r="A12" s="14">
        <f t="shared" ref="A12:A41" si="0">1+A11</f>
        <v>2</v>
      </c>
      <c r="B12" s="1" t="s">
        <v>187</v>
      </c>
      <c r="C12" s="14" t="s">
        <v>111</v>
      </c>
      <c r="D12" s="14" t="s">
        <v>112</v>
      </c>
      <c r="E12" s="40"/>
    </row>
    <row r="13" spans="1:5" ht="18" customHeight="1" x14ac:dyDescent="0.25">
      <c r="A13" s="14">
        <f t="shared" si="0"/>
        <v>3</v>
      </c>
      <c r="B13" s="1" t="s">
        <v>185</v>
      </c>
      <c r="C13" s="14" t="s">
        <v>111</v>
      </c>
      <c r="D13" s="14" t="s">
        <v>112</v>
      </c>
      <c r="E13" s="40"/>
    </row>
    <row r="14" spans="1:5" ht="18" customHeight="1" x14ac:dyDescent="0.25">
      <c r="A14" s="14">
        <f t="shared" si="0"/>
        <v>4</v>
      </c>
      <c r="B14" s="1" t="s">
        <v>186</v>
      </c>
      <c r="C14" s="14" t="s">
        <v>111</v>
      </c>
      <c r="D14" s="14" t="s">
        <v>112</v>
      </c>
      <c r="E14" s="40"/>
    </row>
    <row r="15" spans="1:5" ht="18" customHeight="1" x14ac:dyDescent="0.25">
      <c r="A15" s="14">
        <f t="shared" si="0"/>
        <v>5</v>
      </c>
      <c r="B15" s="1" t="s">
        <v>139</v>
      </c>
      <c r="C15" s="14" t="s">
        <v>111</v>
      </c>
      <c r="D15" s="14" t="s">
        <v>35</v>
      </c>
      <c r="E15" s="39"/>
    </row>
    <row r="16" spans="1:5" ht="18" customHeight="1" x14ac:dyDescent="0.25">
      <c r="A16" s="14">
        <f t="shared" si="0"/>
        <v>6</v>
      </c>
      <c r="B16" s="12" t="s">
        <v>36</v>
      </c>
      <c r="C16" s="14"/>
      <c r="D16" s="14" t="s">
        <v>37</v>
      </c>
      <c r="E16" s="39"/>
    </row>
    <row r="17" spans="1:5" ht="18" customHeight="1" x14ac:dyDescent="0.25">
      <c r="A17" s="14">
        <f t="shared" si="0"/>
        <v>7</v>
      </c>
      <c r="B17" s="12" t="s">
        <v>38</v>
      </c>
      <c r="C17" s="14"/>
      <c r="D17" s="14" t="s">
        <v>39</v>
      </c>
      <c r="E17" s="39"/>
    </row>
    <row r="18" spans="1:5" ht="18" customHeight="1" x14ac:dyDescent="0.25">
      <c r="A18" s="14">
        <f t="shared" si="0"/>
        <v>8</v>
      </c>
      <c r="B18" s="12" t="s">
        <v>40</v>
      </c>
      <c r="C18" s="14"/>
      <c r="D18" s="14" t="s">
        <v>41</v>
      </c>
      <c r="E18" s="39"/>
    </row>
    <row r="19" spans="1:5" ht="18" customHeight="1" x14ac:dyDescent="0.25">
      <c r="A19" s="14">
        <f t="shared" si="0"/>
        <v>9</v>
      </c>
      <c r="B19" s="12" t="s">
        <v>42</v>
      </c>
      <c r="C19" s="14"/>
      <c r="D19" s="14" t="s">
        <v>43</v>
      </c>
      <c r="E19" s="39"/>
    </row>
    <row r="20" spans="1:5" ht="18" customHeight="1" x14ac:dyDescent="0.25">
      <c r="A20" s="14">
        <f t="shared" si="0"/>
        <v>10</v>
      </c>
      <c r="B20" s="12" t="s">
        <v>114</v>
      </c>
      <c r="C20" s="14"/>
      <c r="D20" s="14" t="s">
        <v>115</v>
      </c>
      <c r="E20" s="39"/>
    </row>
    <row r="21" spans="1:5" ht="18" customHeight="1" x14ac:dyDescent="0.25">
      <c r="A21" s="14">
        <f t="shared" si="0"/>
        <v>11</v>
      </c>
      <c r="B21" s="12" t="s">
        <v>47</v>
      </c>
      <c r="C21" s="14"/>
      <c r="D21" s="14" t="s">
        <v>48</v>
      </c>
      <c r="E21" s="95"/>
    </row>
    <row r="22" spans="1:5" ht="18" customHeight="1" x14ac:dyDescent="0.25">
      <c r="A22" s="14">
        <f t="shared" si="0"/>
        <v>12</v>
      </c>
      <c r="B22" s="12" t="s">
        <v>49</v>
      </c>
      <c r="C22" s="14"/>
      <c r="D22" s="14"/>
      <c r="E22" s="39"/>
    </row>
    <row r="23" spans="1:5" ht="18" customHeight="1" x14ac:dyDescent="0.25">
      <c r="A23" s="14">
        <f t="shared" si="0"/>
        <v>13</v>
      </c>
      <c r="B23" s="12" t="s">
        <v>50</v>
      </c>
      <c r="C23" s="14"/>
      <c r="D23" s="14"/>
      <c r="E23" s="39"/>
    </row>
    <row r="24" spans="1:5" ht="18" customHeight="1" x14ac:dyDescent="0.25">
      <c r="A24" s="14">
        <f t="shared" si="0"/>
        <v>14</v>
      </c>
      <c r="B24" s="12" t="s">
        <v>131</v>
      </c>
      <c r="C24" s="14" t="s">
        <v>51</v>
      </c>
      <c r="D24" s="14" t="s">
        <v>52</v>
      </c>
      <c r="E24" s="114"/>
    </row>
    <row r="25" spans="1:5" ht="18" customHeight="1" x14ac:dyDescent="0.25">
      <c r="A25" s="14">
        <f t="shared" si="0"/>
        <v>15</v>
      </c>
      <c r="B25" s="12" t="s">
        <v>132</v>
      </c>
      <c r="C25" s="14" t="s">
        <v>51</v>
      </c>
      <c r="D25" s="14" t="s">
        <v>52</v>
      </c>
      <c r="E25" s="114"/>
    </row>
    <row r="26" spans="1:5" ht="18" customHeight="1" x14ac:dyDescent="0.25">
      <c r="A26" s="14">
        <f t="shared" si="0"/>
        <v>16</v>
      </c>
      <c r="B26" s="12" t="s">
        <v>53</v>
      </c>
      <c r="C26" s="14" t="s">
        <v>51</v>
      </c>
      <c r="D26" s="14" t="s">
        <v>54</v>
      </c>
      <c r="E26" s="39"/>
    </row>
    <row r="27" spans="1:5" ht="18" customHeight="1" x14ac:dyDescent="0.25">
      <c r="A27" s="14">
        <f t="shared" si="0"/>
        <v>17</v>
      </c>
      <c r="B27" s="12" t="s">
        <v>86</v>
      </c>
      <c r="C27" s="14" t="s">
        <v>51</v>
      </c>
      <c r="D27" s="14" t="s">
        <v>54</v>
      </c>
      <c r="E27" s="39"/>
    </row>
    <row r="28" spans="1:5" ht="32.15" customHeight="1" x14ac:dyDescent="0.25">
      <c r="A28" s="14">
        <f t="shared" si="0"/>
        <v>18</v>
      </c>
      <c r="B28" s="21" t="s">
        <v>0</v>
      </c>
      <c r="C28" s="14" t="s">
        <v>1</v>
      </c>
      <c r="D28" s="14" t="s">
        <v>65</v>
      </c>
      <c r="E28" s="39"/>
    </row>
    <row r="29" spans="1:5" ht="18" customHeight="1" x14ac:dyDescent="0.25">
      <c r="A29" s="14">
        <f t="shared" si="0"/>
        <v>19</v>
      </c>
      <c r="B29" s="12" t="s">
        <v>66</v>
      </c>
      <c r="C29" s="14"/>
      <c r="D29" s="14" t="s">
        <v>67</v>
      </c>
      <c r="E29" s="39"/>
    </row>
    <row r="30" spans="1:5" ht="18" customHeight="1" x14ac:dyDescent="0.25">
      <c r="A30" s="14">
        <f t="shared" si="0"/>
        <v>20</v>
      </c>
      <c r="B30" s="12" t="s">
        <v>148</v>
      </c>
      <c r="C30" s="14"/>
      <c r="D30" s="14" t="s">
        <v>133</v>
      </c>
      <c r="E30" s="39"/>
    </row>
    <row r="31" spans="1:5" ht="18" customHeight="1" x14ac:dyDescent="0.25">
      <c r="A31" s="14">
        <f t="shared" si="0"/>
        <v>21</v>
      </c>
      <c r="B31" s="12" t="s">
        <v>68</v>
      </c>
      <c r="C31" s="14"/>
      <c r="D31" s="14"/>
      <c r="E31" s="40"/>
    </row>
    <row r="32" spans="1:5" ht="18" customHeight="1" x14ac:dyDescent="0.25">
      <c r="A32" s="14">
        <f t="shared" si="0"/>
        <v>22</v>
      </c>
      <c r="B32" s="21" t="s">
        <v>69</v>
      </c>
      <c r="C32" s="14"/>
      <c r="D32" s="14"/>
      <c r="E32" s="39"/>
    </row>
    <row r="33" spans="1:5" ht="18" customHeight="1" x14ac:dyDescent="0.25">
      <c r="A33" s="14">
        <f t="shared" si="0"/>
        <v>23</v>
      </c>
      <c r="B33" s="12" t="s">
        <v>116</v>
      </c>
      <c r="C33" s="14"/>
      <c r="D33" s="14"/>
      <c r="E33" s="114"/>
    </row>
    <row r="34" spans="1:5" ht="18" customHeight="1" x14ac:dyDescent="0.25">
      <c r="A34" s="14">
        <f t="shared" si="0"/>
        <v>24</v>
      </c>
      <c r="B34" s="12" t="s">
        <v>117</v>
      </c>
      <c r="C34" s="14"/>
      <c r="D34" s="14" t="s">
        <v>70</v>
      </c>
      <c r="E34" s="39"/>
    </row>
    <row r="35" spans="1:5" ht="18" customHeight="1" x14ac:dyDescent="0.25">
      <c r="A35" s="14">
        <f t="shared" si="0"/>
        <v>25</v>
      </c>
      <c r="B35" s="12" t="s">
        <v>118</v>
      </c>
      <c r="C35" s="14"/>
      <c r="D35" s="14" t="s">
        <v>58</v>
      </c>
      <c r="E35" s="39"/>
    </row>
    <row r="36" spans="1:5" ht="18" customHeight="1" x14ac:dyDescent="0.25">
      <c r="A36" s="14">
        <f t="shared" si="0"/>
        <v>26</v>
      </c>
      <c r="B36" s="21" t="s">
        <v>71</v>
      </c>
      <c r="C36" s="14"/>
      <c r="D36" s="14" t="s">
        <v>72</v>
      </c>
      <c r="E36" s="39"/>
    </row>
    <row r="37" spans="1:5" ht="18" customHeight="1" x14ac:dyDescent="0.25">
      <c r="A37" s="14">
        <f t="shared" si="0"/>
        <v>27</v>
      </c>
      <c r="B37" s="12" t="s">
        <v>73</v>
      </c>
      <c r="C37" s="14"/>
      <c r="D37" s="14" t="s">
        <v>46</v>
      </c>
      <c r="E37" s="39"/>
    </row>
    <row r="38" spans="1:5" ht="31" x14ac:dyDescent="0.25">
      <c r="A38" s="14">
        <f t="shared" si="0"/>
        <v>28</v>
      </c>
      <c r="B38" s="21" t="s">
        <v>74</v>
      </c>
      <c r="C38" s="14"/>
      <c r="D38" s="14" t="s">
        <v>72</v>
      </c>
      <c r="E38" s="39"/>
    </row>
    <row r="39" spans="1:5" ht="18" customHeight="1" x14ac:dyDescent="0.25">
      <c r="A39" s="14">
        <f t="shared" si="0"/>
        <v>29</v>
      </c>
      <c r="B39" s="12" t="s">
        <v>77</v>
      </c>
      <c r="C39" s="14"/>
      <c r="D39" s="14" t="s">
        <v>46</v>
      </c>
      <c r="E39" s="39"/>
    </row>
    <row r="40" spans="1:5" ht="18" customHeight="1" x14ac:dyDescent="0.25">
      <c r="A40" s="14">
        <f t="shared" si="0"/>
        <v>30</v>
      </c>
      <c r="B40" s="12" t="s">
        <v>60</v>
      </c>
      <c r="C40" s="14"/>
      <c r="D40" s="14" t="s">
        <v>59</v>
      </c>
      <c r="E40" s="39"/>
    </row>
    <row r="41" spans="1:5" ht="18" customHeight="1" x14ac:dyDescent="0.25">
      <c r="A41" s="14">
        <f t="shared" si="0"/>
        <v>31</v>
      </c>
      <c r="B41" s="12" t="s">
        <v>78</v>
      </c>
      <c r="C41" s="31"/>
      <c r="D41" s="31"/>
      <c r="E41" s="39"/>
    </row>
    <row r="42" spans="1:5" ht="20.149999999999999" customHeight="1" x14ac:dyDescent="0.25">
      <c r="B42" s="131"/>
      <c r="C42" s="131"/>
      <c r="D42" s="131"/>
      <c r="E42" s="131"/>
    </row>
    <row r="43" spans="1:5" ht="10" customHeight="1" x14ac:dyDescent="0.25">
      <c r="A43" s="3"/>
    </row>
    <row r="44" spans="1:5" x14ac:dyDescent="0.25">
      <c r="A44" s="135" t="s">
        <v>149</v>
      </c>
      <c r="B44" s="135"/>
      <c r="C44" s="135"/>
      <c r="D44" s="135"/>
      <c r="E44" s="135"/>
    </row>
    <row r="45" spans="1:5" x14ac:dyDescent="0.25">
      <c r="A45" s="135" t="s">
        <v>150</v>
      </c>
      <c r="B45" s="135"/>
      <c r="C45" s="135"/>
      <c r="D45" s="135"/>
      <c r="E45" s="135"/>
    </row>
    <row r="46" spans="1:5" customFormat="1" ht="12.5" x14ac:dyDescent="0.25"/>
    <row r="47" spans="1:5" customFormat="1" x14ac:dyDescent="0.25">
      <c r="B47" s="91" t="s">
        <v>151</v>
      </c>
      <c r="C47" s="91"/>
      <c r="D47" s="129"/>
      <c r="E47" s="129"/>
    </row>
    <row r="48" spans="1:5" customFormat="1" ht="44.5" customHeight="1" x14ac:dyDescent="0.25">
      <c r="B48" s="130"/>
      <c r="C48" s="130"/>
      <c r="D48" s="130"/>
      <c r="E48" s="130"/>
    </row>
    <row r="49" spans="2:5" customFormat="1" ht="13" thickBot="1" x14ac:dyDescent="0.3"/>
    <row r="50" spans="2:5" ht="10" customHeight="1" x14ac:dyDescent="0.25">
      <c r="B50" s="96"/>
      <c r="C50" s="96"/>
      <c r="D50" s="96"/>
    </row>
    <row r="51" spans="2:5" x14ac:dyDescent="0.35">
      <c r="B51" s="134" t="s">
        <v>152</v>
      </c>
      <c r="C51" s="134"/>
      <c r="D51" s="134"/>
      <c r="E51" s="134"/>
    </row>
    <row r="52" spans="2:5" x14ac:dyDescent="0.35">
      <c r="B52" s="97" t="s">
        <v>153</v>
      </c>
      <c r="D52"/>
    </row>
    <row r="53" spans="2:5" x14ac:dyDescent="0.25">
      <c r="B53" s="98" t="s">
        <v>180</v>
      </c>
      <c r="C53" s="110"/>
      <c r="D53" s="110" t="s">
        <v>146</v>
      </c>
      <c r="E53" s="111"/>
    </row>
    <row r="54" spans="2:5" ht="35.5" customHeight="1" x14ac:dyDescent="0.25">
      <c r="B54" s="133"/>
      <c r="C54" s="133"/>
      <c r="D54" s="133"/>
      <c r="E54" s="133"/>
    </row>
    <row r="55" spans="2:5" ht="10" customHeight="1" x14ac:dyDescent="0.25">
      <c r="B55" s="99"/>
      <c r="C55" s="99"/>
    </row>
    <row r="56" spans="2:5" x14ac:dyDescent="0.25">
      <c r="B56" s="98" t="s">
        <v>181</v>
      </c>
      <c r="C56" s="110"/>
      <c r="D56" s="110" t="s">
        <v>146</v>
      </c>
      <c r="E56" s="111"/>
    </row>
    <row r="57" spans="2:5" ht="37" customHeight="1" x14ac:dyDescent="0.25">
      <c r="B57" s="133"/>
      <c r="C57" s="133"/>
      <c r="D57" s="133"/>
      <c r="E57" s="133"/>
    </row>
    <row r="58" spans="2:5" ht="10" customHeight="1" x14ac:dyDescent="0.35">
      <c r="B58" s="100"/>
      <c r="C58" s="100"/>
      <c r="D58"/>
    </row>
    <row r="59" spans="2:5" x14ac:dyDescent="0.35">
      <c r="B59" s="138" t="s">
        <v>154</v>
      </c>
      <c r="C59" s="138"/>
      <c r="D59" s="101"/>
    </row>
    <row r="60" spans="2:5" ht="30" customHeight="1" x14ac:dyDescent="0.25">
      <c r="B60" s="132"/>
      <c r="C60" s="132"/>
      <c r="D60" s="132"/>
      <c r="E60" s="132"/>
    </row>
  </sheetData>
  <sheetProtection algorithmName="SHA-512" hashValue="61lbJZmcuECskev3fwvXlKIHjVbYgWQQwx+g9D/j7VyhzBpi2OQ6AuZX9HqGkoHsFKa0GYYBR0RUH3DSyVCsLA==" saltValue="puxoefnKIJXFAn5kLIEZJw==" spinCount="100000" sheet="1" objects="1" scenarios="1" selectLockedCells="1"/>
  <mergeCells count="14">
    <mergeCell ref="A1:E1"/>
    <mergeCell ref="D47:E47"/>
    <mergeCell ref="B48:E48"/>
    <mergeCell ref="B42:E42"/>
    <mergeCell ref="B60:E60"/>
    <mergeCell ref="B57:E57"/>
    <mergeCell ref="B51:E51"/>
    <mergeCell ref="A45:E45"/>
    <mergeCell ref="A44:E44"/>
    <mergeCell ref="C5:E5"/>
    <mergeCell ref="C6:E6"/>
    <mergeCell ref="C7:E7"/>
    <mergeCell ref="B59:C59"/>
    <mergeCell ref="B54:E54"/>
  </mergeCells>
  <phoneticPr fontId="0" type="noConversion"/>
  <dataValidations count="12">
    <dataValidation type="list" allowBlank="1" showInputMessage="1" showErrorMessage="1" sqref="E11" xr:uid="{8FEA4067-3E71-4AA7-ABBD-2CEE6D80ECE6}">
      <formula1>"Power,Sail,PWC"</formula1>
    </dataValidation>
    <dataValidation type="list" allowBlank="1" showInputMessage="1" showErrorMessage="1" sqref="E16" xr:uid="{7369C8E1-19C1-4965-B925-0DAC9554D749}">
      <formula1>"Wood,Steel,Aluminum,FRP,other"</formula1>
    </dataValidation>
    <dataValidation type="list" allowBlank="1" showInputMessage="1" showErrorMessage="1" sqref="E17" xr:uid="{962F291C-7C77-424C-8E79-2D798D777DC0}">
      <formula1>"V,Flat,Round,Multi,other"</formula1>
    </dataValidation>
    <dataValidation type="list" allowBlank="1" showInputMessage="1" showErrorMessage="1" sqref="E18" xr:uid="{22958816-5212-4333-A5DF-2E56BFC607B6}">
      <formula1>"Planing,Non-planing"</formula1>
    </dataValidation>
    <dataValidation type="list" allowBlank="1" showInputMessage="1" showErrorMessage="1" sqref="E19" xr:uid="{26640D75-BF50-439C-9D0D-4086EA426F70}">
      <formula1>"Open bow, Closed Deck, Cabin, other"</formula1>
    </dataValidation>
    <dataValidation type="list" allowBlank="1" showInputMessage="1" showErrorMessage="1" sqref="E20" xr:uid="{EF5AA412-694B-44A3-B447-0B1B231E2B61}">
      <formula1>"Filled,Hollow,None"</formula1>
    </dataValidation>
    <dataValidation type="list" allowBlank="1" showInputMessage="1" showErrorMessage="1" sqref="E21" xr:uid="{E21B5B62-96A8-4A86-B826-4D7A04BBED55}">
      <formula1>"Spark ign.,Compr. ign."</formula1>
    </dataValidation>
    <dataValidation type="list" allowBlank="1" showInputMessage="1" showErrorMessage="1" sqref="E28" xr:uid="{A62AC871-C454-4A12-8209-6288377321E3}">
      <formula1>"N,T,TA,S"</formula1>
    </dataValidation>
    <dataValidation type="list" allowBlank="1" showInputMessage="1" showErrorMessage="1" sqref="E30" xr:uid="{FCA921CB-AB98-4D57-9B04-3147972F2719}">
      <formula1>"Sterndrive,SailDrive,Shaft,Jet,Outboard"</formula1>
    </dataValidation>
    <dataValidation type="list" allowBlank="1" showInputMessage="1" showErrorMessage="1" sqref="E36 E38" xr:uid="{744923EA-DCA7-4A2A-9979-A5ED84F9B921}">
      <formula1>"Above,At,Below"</formula1>
    </dataValidation>
    <dataValidation type="list" allowBlank="1" showInputMessage="1" showErrorMessage="1" sqref="E40" xr:uid="{E8227CF9-0E75-4D2C-9233-42BDBE45BD22}">
      <formula1>"Water-lift,re-Active,re-Sistive,Underwater"</formula1>
    </dataValidation>
    <dataValidation type="list" allowBlank="1" showInputMessage="1" showErrorMessage="1" sqref="E53 E56" xr:uid="{0F9608B9-3837-419C-9BC4-9A355F878258}">
      <formula1>"Yes,No"</formula1>
    </dataValidation>
  </dataValidations>
  <printOptions horizontalCentered="1"/>
  <pageMargins left="0.59055118110236227" right="0.59055118110236227" top="0.59055118110236227" bottom="1.1811023622047245" header="0" footer="0.98425196850393704"/>
  <pageSetup paperSize="9" scale="63" orientation="portrait" r:id="rId1"/>
  <headerFooter alignWithMargins="0">
    <oddFooter>&amp;L14509 _2008 Sound&amp;R2 of 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55"/>
  <sheetViews>
    <sheetView zoomScale="80" zoomScaleNormal="80" zoomScalePageLayoutView="80" workbookViewId="0">
      <selection activeCell="D12" sqref="D12"/>
    </sheetView>
  </sheetViews>
  <sheetFormatPr baseColWidth="10" defaultColWidth="11.453125" defaultRowHeight="15.5" x14ac:dyDescent="0.25"/>
  <cols>
    <col min="1" max="1" width="5.26953125" style="2" customWidth="1"/>
    <col min="2" max="2" width="77.1796875" style="3" customWidth="1"/>
    <col min="3" max="3" width="20.453125" style="3" customWidth="1"/>
    <col min="4" max="4" width="19.7265625" style="3" customWidth="1"/>
    <col min="5" max="5" width="12.7265625" style="3" customWidth="1"/>
    <col min="6" max="6" width="11.7265625" style="3" bestFit="1" customWidth="1"/>
    <col min="7" max="16384" width="11.453125" style="3"/>
  </cols>
  <sheetData>
    <row r="1" spans="1:4" ht="68.25" customHeight="1" x14ac:dyDescent="0.25">
      <c r="A1" s="122"/>
      <c r="B1" s="122"/>
      <c r="C1" s="122"/>
      <c r="D1" s="122"/>
    </row>
    <row r="2" spans="1:4" s="116" customFormat="1" ht="10" customHeight="1" x14ac:dyDescent="0.25">
      <c r="A2" s="115"/>
      <c r="B2" s="115"/>
      <c r="C2" s="115"/>
      <c r="D2" s="115"/>
    </row>
    <row r="3" spans="1:4" s="116" customFormat="1" ht="10" customHeight="1" x14ac:dyDescent="0.25">
      <c r="A3" s="115"/>
      <c r="B3" s="118" t="str">
        <f>'Page 1'!B3</f>
        <v>14509 _2008 Sound en240408</v>
      </c>
      <c r="C3" s="115"/>
      <c r="D3" s="115"/>
    </row>
    <row r="4" spans="1:4" s="116" customFormat="1" ht="10" customHeight="1" x14ac:dyDescent="0.25">
      <c r="B4" s="117"/>
      <c r="C4" s="117"/>
    </row>
    <row r="5" spans="1:4" x14ac:dyDescent="0.25">
      <c r="A5" s="3"/>
      <c r="B5" s="5" t="s">
        <v>76</v>
      </c>
      <c r="C5" s="4"/>
    </row>
    <row r="6" spans="1:4" x14ac:dyDescent="0.25">
      <c r="A6" s="3"/>
      <c r="B6" s="5" t="s">
        <v>75</v>
      </c>
      <c r="C6" s="4"/>
    </row>
    <row r="7" spans="1:4" ht="10" customHeight="1" x14ac:dyDescent="0.25">
      <c r="A7" s="3"/>
      <c r="B7" s="4"/>
      <c r="C7" s="4"/>
    </row>
    <row r="8" spans="1:4" ht="18" customHeight="1" x14ac:dyDescent="0.25">
      <c r="A8" s="3"/>
      <c r="B8" s="12" t="s">
        <v>127</v>
      </c>
      <c r="C8" s="15" t="str">
        <f>IF(ISBLANK('Page 1'!C45)," ",'Page 1'!C45)</f>
        <v xml:space="preserve"> </v>
      </c>
      <c r="D8" s="41"/>
    </row>
    <row r="9" spans="1:4" ht="18" customHeight="1" x14ac:dyDescent="0.25">
      <c r="A9" s="3"/>
      <c r="B9" s="12" t="s">
        <v>126</v>
      </c>
      <c r="C9" s="15" t="str">
        <f>IF(ISBLANK('Page 1'!C47)," ",'Page 1'!C47)</f>
        <v xml:space="preserve"> </v>
      </c>
      <c r="D9" s="41"/>
    </row>
    <row r="10" spans="1:4" ht="18" customHeight="1" x14ac:dyDescent="0.25">
      <c r="A10" s="3"/>
      <c r="B10" s="12" t="s">
        <v>189</v>
      </c>
      <c r="C10" s="15" t="str">
        <f>IF(ISBLANK('Page 1'!C43)," ",'Page 1'!C43)</f>
        <v xml:space="preserve"> </v>
      </c>
      <c r="D10" s="41"/>
    </row>
    <row r="11" spans="1:4" ht="10" customHeight="1" x14ac:dyDescent="0.25">
      <c r="A11" s="3"/>
      <c r="B11" s="11"/>
      <c r="C11" s="11"/>
      <c r="D11" s="42"/>
    </row>
    <row r="12" spans="1:4" ht="18" customHeight="1" x14ac:dyDescent="0.25">
      <c r="A12" s="14">
        <v>1</v>
      </c>
      <c r="B12" s="12" t="s">
        <v>83</v>
      </c>
      <c r="C12" s="14"/>
      <c r="D12" s="39"/>
    </row>
    <row r="13" spans="1:4" ht="18" customHeight="1" x14ac:dyDescent="0.25">
      <c r="A13" s="14">
        <f>1+A12</f>
        <v>2</v>
      </c>
      <c r="B13" s="12" t="s">
        <v>81</v>
      </c>
      <c r="C13" s="14"/>
      <c r="D13" s="26"/>
    </row>
    <row r="14" spans="1:4" ht="18" customHeight="1" x14ac:dyDescent="0.25">
      <c r="A14" s="14">
        <f>1+A13</f>
        <v>3</v>
      </c>
      <c r="B14" s="12" t="s">
        <v>82</v>
      </c>
      <c r="C14" s="14"/>
      <c r="D14" s="26"/>
    </row>
    <row r="15" spans="1:4" ht="18" customHeight="1" x14ac:dyDescent="0.25">
      <c r="A15" s="14">
        <f>1+A14</f>
        <v>4</v>
      </c>
      <c r="B15" s="12" t="s">
        <v>84</v>
      </c>
      <c r="C15" s="14" t="s">
        <v>179</v>
      </c>
      <c r="D15" s="109"/>
    </row>
    <row r="16" spans="1:4" ht="10" customHeight="1" x14ac:dyDescent="0.25">
      <c r="A16" s="3"/>
      <c r="B16" s="4"/>
      <c r="C16" s="4"/>
      <c r="D16" s="4"/>
    </row>
    <row r="17" spans="1:4" s="22" customFormat="1" x14ac:dyDescent="0.25">
      <c r="A17" s="13"/>
      <c r="B17" s="3"/>
      <c r="C17" s="28" t="s">
        <v>101</v>
      </c>
      <c r="D17" s="28" t="s">
        <v>102</v>
      </c>
    </row>
    <row r="18" spans="1:4" ht="10" customHeight="1" x14ac:dyDescent="0.25">
      <c r="A18" s="3"/>
      <c r="B18" s="38"/>
      <c r="C18" s="4"/>
    </row>
    <row r="19" spans="1:4" ht="18" customHeight="1" x14ac:dyDescent="0.25">
      <c r="A19" s="14">
        <f>1+A15</f>
        <v>5</v>
      </c>
      <c r="B19" s="12" t="s">
        <v>85</v>
      </c>
      <c r="C19" s="14" t="s">
        <v>90</v>
      </c>
      <c r="D19" s="114"/>
    </row>
    <row r="20" spans="1:4" ht="18" customHeight="1" x14ac:dyDescent="0.25">
      <c r="A20" s="14">
        <f t="shared" ref="A20:A38" si="0">1+A19</f>
        <v>6</v>
      </c>
      <c r="B20" s="12" t="s">
        <v>3</v>
      </c>
      <c r="C20" s="14" t="s">
        <v>4</v>
      </c>
      <c r="D20" s="114"/>
    </row>
    <row r="21" spans="1:4" ht="18" customHeight="1" x14ac:dyDescent="0.25">
      <c r="A21" s="14">
        <f t="shared" si="0"/>
        <v>7</v>
      </c>
      <c r="B21" s="12" t="s">
        <v>91</v>
      </c>
      <c r="C21" s="14" t="s">
        <v>70</v>
      </c>
      <c r="D21" s="39"/>
    </row>
    <row r="22" spans="1:4" ht="18" customHeight="1" x14ac:dyDescent="0.25">
      <c r="A22" s="14">
        <f t="shared" si="0"/>
        <v>8</v>
      </c>
      <c r="B22" s="12" t="s">
        <v>88</v>
      </c>
      <c r="C22" s="14" t="s">
        <v>4</v>
      </c>
      <c r="D22" s="114"/>
    </row>
    <row r="23" spans="1:4" ht="18" customHeight="1" x14ac:dyDescent="0.25">
      <c r="A23" s="14">
        <f t="shared" si="0"/>
        <v>9</v>
      </c>
      <c r="B23" s="12" t="s">
        <v>5</v>
      </c>
      <c r="C23" s="14" t="s">
        <v>6</v>
      </c>
      <c r="D23" s="39"/>
    </row>
    <row r="24" spans="1:4" ht="18" customHeight="1" x14ac:dyDescent="0.25">
      <c r="A24" s="14">
        <f t="shared" si="0"/>
        <v>10</v>
      </c>
      <c r="B24" s="12" t="s">
        <v>7</v>
      </c>
      <c r="C24" s="14"/>
      <c r="D24" s="26"/>
    </row>
    <row r="25" spans="1:4" ht="18" customHeight="1" x14ac:dyDescent="0.25">
      <c r="A25" s="14">
        <f t="shared" si="0"/>
        <v>11</v>
      </c>
      <c r="B25" s="12" t="s">
        <v>8</v>
      </c>
      <c r="C25" s="14"/>
      <c r="D25" s="26"/>
    </row>
    <row r="26" spans="1:4" ht="18" customHeight="1" x14ac:dyDescent="0.25">
      <c r="A26" s="14">
        <f t="shared" si="0"/>
        <v>12</v>
      </c>
      <c r="B26" s="12" t="s">
        <v>80</v>
      </c>
      <c r="C26" s="14"/>
      <c r="D26" s="26"/>
    </row>
    <row r="27" spans="1:4" ht="18" customHeight="1" x14ac:dyDescent="0.25">
      <c r="A27" s="14">
        <f t="shared" si="0"/>
        <v>13</v>
      </c>
      <c r="B27" s="12" t="s">
        <v>45</v>
      </c>
      <c r="C27" s="14" t="s">
        <v>179</v>
      </c>
      <c r="D27" s="109"/>
    </row>
    <row r="28" spans="1:4" ht="18" customHeight="1" x14ac:dyDescent="0.25">
      <c r="A28" s="14">
        <f t="shared" si="0"/>
        <v>14</v>
      </c>
      <c r="B28" s="12" t="s">
        <v>158</v>
      </c>
      <c r="C28" s="14" t="s">
        <v>157</v>
      </c>
      <c r="D28" s="39"/>
    </row>
    <row r="29" spans="1:4" ht="18" customHeight="1" x14ac:dyDescent="0.25">
      <c r="A29" s="14">
        <f t="shared" si="0"/>
        <v>15</v>
      </c>
      <c r="B29" s="12" t="s">
        <v>159</v>
      </c>
      <c r="C29" s="14"/>
      <c r="D29" s="26"/>
    </row>
    <row r="30" spans="1:4" ht="18" customHeight="1" x14ac:dyDescent="0.25">
      <c r="A30" s="14">
        <f t="shared" si="0"/>
        <v>16</v>
      </c>
      <c r="B30" s="12" t="s">
        <v>160</v>
      </c>
      <c r="C30" s="14"/>
      <c r="D30" s="26"/>
    </row>
    <row r="31" spans="1:4" ht="18" customHeight="1" x14ac:dyDescent="0.25">
      <c r="A31" s="14">
        <f t="shared" si="0"/>
        <v>17</v>
      </c>
      <c r="B31" s="12" t="s">
        <v>161</v>
      </c>
      <c r="C31" s="14"/>
      <c r="D31" s="26"/>
    </row>
    <row r="32" spans="1:4" ht="18" customHeight="1" x14ac:dyDescent="0.25">
      <c r="A32" s="14">
        <f t="shared" si="0"/>
        <v>18</v>
      </c>
      <c r="B32" s="12" t="s">
        <v>162</v>
      </c>
      <c r="C32" s="14" t="s">
        <v>179</v>
      </c>
      <c r="D32" s="109"/>
    </row>
    <row r="33" spans="1:4" ht="18" customHeight="1" x14ac:dyDescent="0.25">
      <c r="A33" s="14">
        <f t="shared" si="0"/>
        <v>19</v>
      </c>
      <c r="B33" s="12" t="s">
        <v>163</v>
      </c>
      <c r="C33" s="14" t="s">
        <v>157</v>
      </c>
      <c r="D33" s="39"/>
    </row>
    <row r="34" spans="1:4" ht="18" customHeight="1" x14ac:dyDescent="0.25">
      <c r="A34" s="14">
        <f t="shared" si="0"/>
        <v>20</v>
      </c>
      <c r="B34" s="12" t="s">
        <v>62</v>
      </c>
      <c r="C34" s="14" t="s">
        <v>61</v>
      </c>
      <c r="D34" s="39"/>
    </row>
    <row r="35" spans="1:4" ht="32.15" customHeight="1" x14ac:dyDescent="0.25">
      <c r="A35" s="14">
        <f t="shared" si="0"/>
        <v>21</v>
      </c>
      <c r="B35" s="21" t="s">
        <v>15</v>
      </c>
      <c r="C35" s="14" t="s">
        <v>72</v>
      </c>
      <c r="D35" s="39"/>
    </row>
    <row r="36" spans="1:4" ht="18" customHeight="1" x14ac:dyDescent="0.25">
      <c r="A36" s="14">
        <f t="shared" si="0"/>
        <v>22</v>
      </c>
      <c r="B36" s="1" t="s">
        <v>184</v>
      </c>
      <c r="C36" s="14" t="s">
        <v>35</v>
      </c>
      <c r="D36" s="39"/>
    </row>
    <row r="37" spans="1:4" ht="18" customHeight="1" x14ac:dyDescent="0.25">
      <c r="A37" s="14">
        <f t="shared" si="0"/>
        <v>23</v>
      </c>
      <c r="B37" s="12" t="s">
        <v>140</v>
      </c>
      <c r="C37" s="14" t="s">
        <v>141</v>
      </c>
      <c r="D37" s="39"/>
    </row>
    <row r="38" spans="1:4" ht="18" customHeight="1" x14ac:dyDescent="0.25">
      <c r="A38" s="14">
        <f t="shared" si="0"/>
        <v>24</v>
      </c>
      <c r="B38" s="12" t="s">
        <v>89</v>
      </c>
      <c r="C38" s="14"/>
      <c r="D38" s="39"/>
    </row>
    <row r="39" spans="1:4" ht="18" customHeight="1" x14ac:dyDescent="0.25">
      <c r="B39" s="140"/>
      <c r="C39" s="140"/>
      <c r="D39" s="140"/>
    </row>
    <row r="40" spans="1:4" ht="10" customHeight="1" x14ac:dyDescent="0.25">
      <c r="B40" s="23"/>
      <c r="C40" s="2"/>
      <c r="D40" s="43"/>
    </row>
    <row r="41" spans="1:4" ht="20.149999999999999" customHeight="1" x14ac:dyDescent="0.25">
      <c r="A41" s="14">
        <f>1+A38</f>
        <v>25</v>
      </c>
      <c r="B41" s="12" t="s">
        <v>19</v>
      </c>
      <c r="C41" s="14" t="s">
        <v>18</v>
      </c>
      <c r="D41" s="46"/>
    </row>
    <row r="42" spans="1:4" ht="18" customHeight="1" x14ac:dyDescent="0.25">
      <c r="A42" s="14">
        <f>1+A41</f>
        <v>26</v>
      </c>
      <c r="B42" s="12" t="s">
        <v>107</v>
      </c>
      <c r="C42" s="14" t="s">
        <v>14</v>
      </c>
      <c r="D42" s="46"/>
    </row>
    <row r="43" spans="1:4" ht="20.149999999999999" customHeight="1" x14ac:dyDescent="0.25">
      <c r="A43" s="14">
        <f>1+A42</f>
        <v>27</v>
      </c>
      <c r="B43" s="12" t="s">
        <v>20</v>
      </c>
      <c r="C43" s="14" t="s">
        <v>18</v>
      </c>
      <c r="D43" s="46"/>
    </row>
    <row r="44" spans="1:4" ht="18" customHeight="1" x14ac:dyDescent="0.25">
      <c r="A44" s="14">
        <f>1+A43</f>
        <v>28</v>
      </c>
      <c r="B44" s="12" t="s">
        <v>108</v>
      </c>
      <c r="C44" s="14" t="s">
        <v>14</v>
      </c>
      <c r="D44" s="46"/>
    </row>
    <row r="45" spans="1:4" ht="10" customHeight="1" thickBot="1" x14ac:dyDescent="0.3">
      <c r="A45" s="33"/>
      <c r="B45" s="34"/>
      <c r="C45" s="33"/>
      <c r="D45" s="44"/>
    </row>
    <row r="46" spans="1:4" ht="20.149999999999999" customHeight="1" thickBot="1" x14ac:dyDescent="0.3">
      <c r="A46" s="14">
        <f>1+A44</f>
        <v>29</v>
      </c>
      <c r="B46" s="12" t="s">
        <v>109</v>
      </c>
      <c r="C46" s="14" t="s">
        <v>18</v>
      </c>
      <c r="D46" s="47"/>
    </row>
    <row r="47" spans="1:4" ht="20.149999999999999" customHeight="1" x14ac:dyDescent="0.25">
      <c r="A47" s="14">
        <f>1+A46</f>
        <v>30</v>
      </c>
      <c r="B47" s="12" t="s">
        <v>110</v>
      </c>
      <c r="C47" s="14" t="s">
        <v>14</v>
      </c>
      <c r="D47" s="46"/>
    </row>
    <row r="48" spans="1:4" ht="10" customHeight="1" x14ac:dyDescent="0.25">
      <c r="B48" s="11"/>
      <c r="C48" s="2"/>
      <c r="D48" s="45"/>
    </row>
    <row r="49" spans="1:4" ht="18" customHeight="1" x14ac:dyDescent="0.25">
      <c r="B49" s="11" t="s">
        <v>34</v>
      </c>
      <c r="C49" s="2"/>
      <c r="D49" s="43"/>
    </row>
    <row r="50" spans="1:4" ht="10" customHeight="1" x14ac:dyDescent="0.25">
      <c r="B50" s="23"/>
      <c r="C50" s="2"/>
      <c r="D50" s="43"/>
    </row>
    <row r="51" spans="1:4" ht="18" customHeight="1" x14ac:dyDescent="0.25">
      <c r="A51" s="14">
        <f>1+A47</f>
        <v>31</v>
      </c>
      <c r="B51" s="12" t="s">
        <v>155</v>
      </c>
      <c r="C51" s="139"/>
      <c r="D51" s="139"/>
    </row>
    <row r="52" spans="1:4" ht="18" customHeight="1" x14ac:dyDescent="0.25">
      <c r="A52" s="14">
        <f>1+A51</f>
        <v>32</v>
      </c>
      <c r="B52" s="12" t="s">
        <v>156</v>
      </c>
      <c r="C52" s="139"/>
      <c r="D52" s="139"/>
    </row>
    <row r="53" spans="1:4" s="108" customFormat="1" ht="77.25" customHeight="1" x14ac:dyDescent="0.25">
      <c r="A53" s="19">
        <f t="shared" ref="A53:A54" si="1">1+A52</f>
        <v>33</v>
      </c>
      <c r="B53" s="106" t="s">
        <v>178</v>
      </c>
      <c r="C53" s="107"/>
      <c r="D53" s="107"/>
    </row>
    <row r="54" spans="1:4" ht="18" customHeight="1" x14ac:dyDescent="0.25">
      <c r="A54" s="14">
        <f t="shared" si="1"/>
        <v>34</v>
      </c>
      <c r="B54" s="12" t="s">
        <v>182</v>
      </c>
      <c r="C54" s="113"/>
      <c r="D54" s="112"/>
    </row>
    <row r="55" spans="1:4" ht="36" customHeight="1" x14ac:dyDescent="0.25">
      <c r="A55" s="33"/>
      <c r="B55" s="12" t="s">
        <v>44</v>
      </c>
      <c r="C55" s="139"/>
      <c r="D55" s="139"/>
    </row>
  </sheetData>
  <sheetProtection algorithmName="SHA-512" hashValue="DJ5JL5SQdcmWZCONejB/7oxIogFR3oMbIbSVJ94BQbXgoTdoQ7AndLBKvdDge5xuuMqaHCBWfS1DaBCiWr7jGA==" saltValue="2c+c68QOm2T29Z8RcdE4dA==" spinCount="100000" sheet="1" objects="1" scenarios="1" selectLockedCells="1"/>
  <mergeCells count="5">
    <mergeCell ref="C55:D55"/>
    <mergeCell ref="A1:D1"/>
    <mergeCell ref="B39:D39"/>
    <mergeCell ref="C51:D51"/>
    <mergeCell ref="C52:D52"/>
  </mergeCells>
  <phoneticPr fontId="0" type="noConversion"/>
  <dataValidations disablePrompts="1" count="4">
    <dataValidation type="list" allowBlank="1" showInputMessage="1" showErrorMessage="1" sqref="D34" xr:uid="{8B308019-EA78-4FDE-A4A9-F48EEE25AF22}">
      <formula1>"Shore,Water,Boat"</formula1>
    </dataValidation>
    <dataValidation type="list" allowBlank="1" showInputMessage="1" showErrorMessage="1" sqref="D35" xr:uid="{C4607691-B52E-4170-B35A-0CF9DAD0C0B9}">
      <formula1>"Above,At,Below"</formula1>
    </dataValidation>
    <dataValidation type="list" allowBlank="1" showInputMessage="1" showErrorMessage="1" sqref="D33 D28" xr:uid="{290C871D-050D-4EDA-B1A9-AD51D31D0188}">
      <formula1>"Yes,"</formula1>
    </dataValidation>
    <dataValidation type="list" allowBlank="1" showInputMessage="1" showErrorMessage="1" sqref="D23" xr:uid="{EEC02C8F-88FA-47C9-A6E3-1A12E40E2030}">
      <formula1>"Type,Monitoring,"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64" orientation="portrait" r:id="rId1"/>
  <headerFooter alignWithMargins="0">
    <oddFooter>&amp;L14509 Sound&amp;R3 of 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4"/>
  <sheetViews>
    <sheetView zoomScale="73" zoomScaleNormal="73" workbookViewId="0">
      <selection activeCell="B12" sqref="B12"/>
    </sheetView>
  </sheetViews>
  <sheetFormatPr baseColWidth="10" defaultColWidth="11.453125" defaultRowHeight="15.5" x14ac:dyDescent="0.25"/>
  <cols>
    <col min="1" max="1" width="7.453125" style="2" customWidth="1"/>
    <col min="2" max="2" width="16.453125" style="3" customWidth="1"/>
    <col min="3" max="3" width="9.26953125" style="3" customWidth="1"/>
    <col min="4" max="4" width="12.7265625" style="3" customWidth="1"/>
    <col min="5" max="5" width="14.26953125" style="3" customWidth="1"/>
    <col min="6" max="6" width="16.7265625" style="3" customWidth="1"/>
    <col min="7" max="7" width="11.453125" style="3"/>
    <col min="8" max="8" width="12.54296875" style="3" customWidth="1"/>
    <col min="9" max="9" width="14.26953125" style="3" customWidth="1"/>
    <col min="10" max="10" width="13.54296875" style="3" customWidth="1"/>
    <col min="11" max="11" width="11.453125" style="3"/>
    <col min="12" max="12" width="39.81640625" style="3" customWidth="1"/>
    <col min="13" max="16384" width="11.453125" style="3"/>
  </cols>
  <sheetData>
    <row r="1" spans="1:12" ht="96" customHeight="1" x14ac:dyDescent="0.25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2" spans="1:12" s="116" customFormat="1" ht="10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s="116" customFormat="1" ht="10" customHeight="1" x14ac:dyDescent="0.25">
      <c r="A3" s="115"/>
      <c r="B3" s="118" t="str">
        <f>'Page 1'!B3</f>
        <v>14509 _2008 Sound en240408</v>
      </c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s="116" customFormat="1" ht="10" customHeight="1" x14ac:dyDescent="0.25"/>
    <row r="5" spans="1:12" ht="18" customHeight="1" x14ac:dyDescent="0.25">
      <c r="A5" s="3"/>
      <c r="B5" s="12" t="s">
        <v>93</v>
      </c>
      <c r="C5" s="12"/>
      <c r="D5" s="32"/>
      <c r="E5" s="32"/>
      <c r="F5" s="32"/>
      <c r="G5" s="15" t="str">
        <f>IF(ISBLANK('Page 1'!C45)," ",'Page 1'!C45)</f>
        <v xml:space="preserve"> </v>
      </c>
      <c r="H5" s="48"/>
      <c r="I5" s="48"/>
    </row>
    <row r="6" spans="1:12" ht="18" customHeight="1" x14ac:dyDescent="0.25">
      <c r="A6" s="3"/>
      <c r="B6" s="37" t="s">
        <v>87</v>
      </c>
      <c r="C6" s="37"/>
      <c r="D6" s="36"/>
      <c r="E6" s="36"/>
      <c r="F6" s="36"/>
      <c r="G6" s="35" t="str">
        <f>IF(ISBLANK('Page 1'!C47)," ",'Page 1'!C47)</f>
        <v xml:space="preserve"> </v>
      </c>
      <c r="H6" s="49"/>
      <c r="I6" s="49"/>
    </row>
    <row r="7" spans="1:12" ht="18" customHeight="1" x14ac:dyDescent="0.25">
      <c r="A7" s="3"/>
      <c r="B7" s="36" t="s">
        <v>190</v>
      </c>
      <c r="C7" s="36"/>
      <c r="D7" s="36"/>
      <c r="E7" s="36"/>
      <c r="F7" s="36"/>
      <c r="G7" s="35" t="str">
        <f>IF(ISBLANK('Page 1'!C43)," ",'Page 1'!C43)</f>
        <v xml:space="preserve"> </v>
      </c>
      <c r="H7" s="50"/>
      <c r="I7" s="50"/>
    </row>
    <row r="8" spans="1:12" ht="18" customHeight="1" x14ac:dyDescent="0.25">
      <c r="A8" s="3"/>
      <c r="B8" s="37" t="s">
        <v>83</v>
      </c>
      <c r="C8" s="37"/>
      <c r="D8" s="36"/>
      <c r="E8" s="36"/>
      <c r="F8" s="36"/>
      <c r="G8" s="35" t="str">
        <f>IF(ISBLANK('Page 3'!D12)," ",'Page 3'!D12)</f>
        <v xml:space="preserve"> </v>
      </c>
      <c r="H8" s="49"/>
      <c r="I8" s="49"/>
    </row>
    <row r="9" spans="1:12" ht="18" customHeight="1" thickBot="1" x14ac:dyDescent="0.3">
      <c r="A9" s="3"/>
      <c r="B9" s="11"/>
      <c r="E9" s="11"/>
      <c r="F9" s="42"/>
    </row>
    <row r="10" spans="1:12" s="24" customFormat="1" ht="50.15" customHeight="1" x14ac:dyDescent="0.25">
      <c r="A10" s="51" t="s">
        <v>16</v>
      </c>
      <c r="B10" s="52" t="s">
        <v>17</v>
      </c>
      <c r="C10" s="52" t="s">
        <v>63</v>
      </c>
      <c r="D10" s="52" t="s">
        <v>22</v>
      </c>
      <c r="E10" s="52" t="s">
        <v>23</v>
      </c>
      <c r="F10" s="52" t="s">
        <v>9</v>
      </c>
      <c r="G10" s="52" t="s">
        <v>10</v>
      </c>
      <c r="H10" s="52" t="s">
        <v>11</v>
      </c>
      <c r="I10" s="52" t="s">
        <v>13</v>
      </c>
      <c r="J10" s="53" t="s">
        <v>106</v>
      </c>
      <c r="K10" s="54" t="s">
        <v>12</v>
      </c>
      <c r="L10" s="55" t="s">
        <v>78</v>
      </c>
    </row>
    <row r="11" spans="1:12" ht="19" thickBot="1" x14ac:dyDescent="0.3">
      <c r="A11" s="56" t="s">
        <v>21</v>
      </c>
      <c r="B11" s="57" t="s">
        <v>64</v>
      </c>
      <c r="C11" s="57" t="s">
        <v>92</v>
      </c>
      <c r="D11" s="57" t="s">
        <v>14</v>
      </c>
      <c r="E11" s="57" t="s">
        <v>54</v>
      </c>
      <c r="F11" s="57" t="s">
        <v>112</v>
      </c>
      <c r="G11" s="57" t="s">
        <v>18</v>
      </c>
      <c r="H11" s="57" t="s">
        <v>18</v>
      </c>
      <c r="I11" s="57" t="s">
        <v>18</v>
      </c>
      <c r="J11" s="58" t="s">
        <v>18</v>
      </c>
      <c r="K11" s="59" t="s">
        <v>18</v>
      </c>
      <c r="L11" s="60"/>
    </row>
    <row r="12" spans="1:12" ht="20.149999999999999" customHeight="1" x14ac:dyDescent="0.25">
      <c r="A12" s="61">
        <v>1</v>
      </c>
      <c r="B12" s="67"/>
      <c r="C12" s="68"/>
      <c r="D12" s="69"/>
      <c r="E12" s="70"/>
      <c r="F12" s="71"/>
      <c r="G12" s="72"/>
      <c r="H12" s="72"/>
      <c r="I12" s="72"/>
      <c r="J12" s="73"/>
      <c r="K12" s="74"/>
      <c r="L12" s="75"/>
    </row>
    <row r="13" spans="1:12" ht="20.149999999999999" customHeight="1" thickBot="1" x14ac:dyDescent="0.3">
      <c r="A13" s="62">
        <v>2</v>
      </c>
      <c r="B13" s="76"/>
      <c r="C13" s="77"/>
      <c r="D13" s="78"/>
      <c r="E13" s="79"/>
      <c r="F13" s="80"/>
      <c r="G13" s="81"/>
      <c r="H13" s="81"/>
      <c r="I13" s="81"/>
      <c r="J13" s="82"/>
      <c r="K13" s="74"/>
      <c r="L13" s="83"/>
    </row>
    <row r="14" spans="1:12" ht="20.149999999999999" customHeight="1" x14ac:dyDescent="0.25">
      <c r="A14" s="61">
        <v>3</v>
      </c>
      <c r="B14" s="67"/>
      <c r="C14" s="68"/>
      <c r="D14" s="69"/>
      <c r="E14" s="70"/>
      <c r="F14" s="71"/>
      <c r="G14" s="72"/>
      <c r="H14" s="72"/>
      <c r="I14" s="72"/>
      <c r="J14" s="73"/>
      <c r="K14" s="84"/>
      <c r="L14" s="85"/>
    </row>
    <row r="15" spans="1:12" ht="20.149999999999999" customHeight="1" thickBot="1" x14ac:dyDescent="0.3">
      <c r="A15" s="62">
        <v>4</v>
      </c>
      <c r="B15" s="76"/>
      <c r="C15" s="77"/>
      <c r="D15" s="78"/>
      <c r="E15" s="79"/>
      <c r="F15" s="80"/>
      <c r="G15" s="81"/>
      <c r="H15" s="81"/>
      <c r="I15" s="81"/>
      <c r="J15" s="82"/>
      <c r="K15" s="74"/>
      <c r="L15" s="86"/>
    </row>
    <row r="16" spans="1:12" ht="20.149999999999999" customHeight="1" x14ac:dyDescent="0.25">
      <c r="A16" s="61">
        <v>5</v>
      </c>
      <c r="B16" s="67"/>
      <c r="C16" s="68"/>
      <c r="D16" s="69"/>
      <c r="E16" s="70"/>
      <c r="F16" s="71"/>
      <c r="G16" s="72"/>
      <c r="H16" s="72"/>
      <c r="I16" s="72"/>
      <c r="J16" s="73"/>
      <c r="K16" s="84"/>
      <c r="L16" s="75"/>
    </row>
    <row r="17" spans="1:12" ht="20.149999999999999" customHeight="1" thickBot="1" x14ac:dyDescent="0.3">
      <c r="A17" s="62">
        <v>6</v>
      </c>
      <c r="B17" s="76"/>
      <c r="C17" s="77"/>
      <c r="D17" s="78"/>
      <c r="E17" s="79"/>
      <c r="F17" s="80"/>
      <c r="G17" s="81"/>
      <c r="H17" s="81"/>
      <c r="I17" s="81"/>
      <c r="J17" s="82"/>
      <c r="K17" s="74"/>
      <c r="L17" s="83"/>
    </row>
    <row r="18" spans="1:12" ht="20.149999999999999" customHeight="1" x14ac:dyDescent="0.25">
      <c r="A18" s="61">
        <v>7</v>
      </c>
      <c r="B18" s="67"/>
      <c r="C18" s="68"/>
      <c r="D18" s="69"/>
      <c r="E18" s="70"/>
      <c r="F18" s="71"/>
      <c r="G18" s="72"/>
      <c r="H18" s="72"/>
      <c r="I18" s="72"/>
      <c r="J18" s="73"/>
      <c r="K18" s="84"/>
      <c r="L18" s="85"/>
    </row>
    <row r="19" spans="1:12" ht="20.149999999999999" customHeight="1" thickBot="1" x14ac:dyDescent="0.3">
      <c r="A19" s="62">
        <v>8</v>
      </c>
      <c r="B19" s="76"/>
      <c r="C19" s="77"/>
      <c r="D19" s="78"/>
      <c r="E19" s="79"/>
      <c r="F19" s="80"/>
      <c r="G19" s="81"/>
      <c r="H19" s="81"/>
      <c r="I19" s="81"/>
      <c r="J19" s="82"/>
      <c r="K19" s="74"/>
      <c r="L19" s="86"/>
    </row>
    <row r="20" spans="1:12" ht="20.149999999999999" customHeight="1" x14ac:dyDescent="0.25">
      <c r="A20" s="61">
        <v>9</v>
      </c>
      <c r="B20" s="67"/>
      <c r="C20" s="68"/>
      <c r="D20" s="69"/>
      <c r="E20" s="70"/>
      <c r="F20" s="71"/>
      <c r="G20" s="72"/>
      <c r="H20" s="72"/>
      <c r="I20" s="72"/>
      <c r="J20" s="73"/>
      <c r="K20" s="84"/>
      <c r="L20" s="75"/>
    </row>
    <row r="21" spans="1:12" ht="20.149999999999999" customHeight="1" thickBot="1" x14ac:dyDescent="0.3">
      <c r="A21" s="62">
        <v>10</v>
      </c>
      <c r="B21" s="76"/>
      <c r="C21" s="77"/>
      <c r="D21" s="78"/>
      <c r="E21" s="79"/>
      <c r="F21" s="80"/>
      <c r="G21" s="81"/>
      <c r="H21" s="81"/>
      <c r="I21" s="81"/>
      <c r="J21" s="82"/>
      <c r="K21" s="74"/>
      <c r="L21" s="83"/>
    </row>
    <row r="22" spans="1:12" ht="20.149999999999999" customHeight="1" x14ac:dyDescent="0.25">
      <c r="A22" s="61">
        <v>11</v>
      </c>
      <c r="B22" s="67"/>
      <c r="C22" s="68"/>
      <c r="D22" s="69"/>
      <c r="E22" s="70"/>
      <c r="F22" s="71"/>
      <c r="G22" s="72"/>
      <c r="H22" s="72"/>
      <c r="I22" s="72"/>
      <c r="J22" s="73"/>
      <c r="K22" s="84"/>
      <c r="L22" s="85"/>
    </row>
    <row r="23" spans="1:12" ht="20.149999999999999" customHeight="1" thickBot="1" x14ac:dyDescent="0.3">
      <c r="A23" s="62">
        <v>12</v>
      </c>
      <c r="B23" s="76"/>
      <c r="C23" s="77"/>
      <c r="D23" s="78"/>
      <c r="E23" s="79"/>
      <c r="F23" s="80"/>
      <c r="G23" s="81"/>
      <c r="H23" s="81"/>
      <c r="I23" s="81"/>
      <c r="J23" s="82"/>
      <c r="K23" s="74"/>
      <c r="L23" s="86"/>
    </row>
    <row r="24" spans="1:12" ht="20.149999999999999" customHeight="1" x14ac:dyDescent="0.25">
      <c r="A24" s="61">
        <v>13</v>
      </c>
      <c r="B24" s="67"/>
      <c r="C24" s="68"/>
      <c r="D24" s="69"/>
      <c r="E24" s="70"/>
      <c r="F24" s="71"/>
      <c r="G24" s="72"/>
      <c r="H24" s="72"/>
      <c r="I24" s="72"/>
      <c r="J24" s="73"/>
      <c r="K24" s="84"/>
      <c r="L24" s="75"/>
    </row>
    <row r="25" spans="1:12" ht="20.149999999999999" customHeight="1" thickBot="1" x14ac:dyDescent="0.3">
      <c r="A25" s="62">
        <v>14</v>
      </c>
      <c r="B25" s="76"/>
      <c r="C25" s="77"/>
      <c r="D25" s="78"/>
      <c r="E25" s="79"/>
      <c r="F25" s="80"/>
      <c r="G25" s="81"/>
      <c r="H25" s="81"/>
      <c r="I25" s="81"/>
      <c r="J25" s="82"/>
      <c r="K25" s="74"/>
      <c r="L25" s="83"/>
    </row>
    <row r="26" spans="1:12" ht="20.149999999999999" customHeight="1" x14ac:dyDescent="0.25">
      <c r="A26" s="61">
        <v>15</v>
      </c>
      <c r="B26" s="67"/>
      <c r="C26" s="68"/>
      <c r="D26" s="69"/>
      <c r="E26" s="70"/>
      <c r="F26" s="71"/>
      <c r="G26" s="72"/>
      <c r="H26" s="72"/>
      <c r="I26" s="72"/>
      <c r="J26" s="73"/>
      <c r="K26" s="84"/>
      <c r="L26" s="85"/>
    </row>
    <row r="27" spans="1:12" ht="20.149999999999999" customHeight="1" thickBot="1" x14ac:dyDescent="0.3">
      <c r="A27" s="62">
        <v>16</v>
      </c>
      <c r="B27" s="76"/>
      <c r="C27" s="77"/>
      <c r="D27" s="78"/>
      <c r="E27" s="79"/>
      <c r="F27" s="80"/>
      <c r="G27" s="81"/>
      <c r="H27" s="81"/>
      <c r="I27" s="81"/>
      <c r="J27" s="82"/>
      <c r="K27" s="87"/>
      <c r="L27" s="86"/>
    </row>
    <row r="28" spans="1:12" x14ac:dyDescent="0.2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27"/>
    </row>
    <row r="29" spans="1:12" x14ac:dyDescent="0.25">
      <c r="A29" s="30"/>
      <c r="B29" s="11" t="s">
        <v>123</v>
      </c>
      <c r="E29" s="88"/>
      <c r="F29" s="11" t="s">
        <v>121</v>
      </c>
      <c r="H29" s="11" t="s">
        <v>119</v>
      </c>
      <c r="J29" s="88"/>
      <c r="L29" s="29"/>
    </row>
    <row r="30" spans="1:12" x14ac:dyDescent="0.25">
      <c r="A30" s="30"/>
      <c r="B30" s="11" t="s">
        <v>122</v>
      </c>
      <c r="E30" s="88"/>
      <c r="F30" s="11" t="s">
        <v>121</v>
      </c>
      <c r="H30" s="11" t="s">
        <v>120</v>
      </c>
      <c r="J30" s="88"/>
      <c r="L30" s="29" t="s">
        <v>130</v>
      </c>
    </row>
    <row r="31" spans="1:12" x14ac:dyDescent="0.25">
      <c r="A31" s="30"/>
      <c r="L31" s="89" t="s">
        <v>129</v>
      </c>
    </row>
    <row r="32" spans="1:12" ht="35.15" customHeight="1" x14ac:dyDescent="0.25">
      <c r="A32" s="30" t="s">
        <v>10</v>
      </c>
      <c r="B32" s="124" t="s">
        <v>94</v>
      </c>
      <c r="C32" s="124"/>
      <c r="D32" s="124"/>
      <c r="E32" s="124"/>
      <c r="F32" s="124"/>
      <c r="G32" s="124"/>
      <c r="H32" s="124"/>
      <c r="I32" s="124"/>
      <c r="J32" s="11"/>
      <c r="K32" s="11"/>
      <c r="L32" s="29"/>
    </row>
    <row r="33" spans="1:12" ht="35.15" customHeight="1" x14ac:dyDescent="0.25">
      <c r="A33" s="30" t="s">
        <v>11</v>
      </c>
      <c r="B33" s="141" t="s">
        <v>95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2"/>
    </row>
    <row r="34" spans="1:12" ht="35.15" customHeight="1" thickBot="1" x14ac:dyDescent="0.3">
      <c r="A34" s="65" t="s">
        <v>12</v>
      </c>
      <c r="B34" s="143" t="s">
        <v>104</v>
      </c>
      <c r="C34" s="143"/>
      <c r="D34" s="143"/>
      <c r="E34" s="143"/>
      <c r="F34" s="143"/>
      <c r="G34" s="143"/>
      <c r="H34" s="143"/>
      <c r="I34" s="143"/>
      <c r="J34" s="143"/>
      <c r="K34" s="143"/>
      <c r="L34" s="66"/>
    </row>
  </sheetData>
  <sheetProtection algorithmName="SHA-512" hashValue="fSHeWPuaSzUsr1EslPovDIph4c2m+97+jneEgL9ibe4/Coo6tIqBaN1Da0fREAwsBelLoTdRu6sQmb0GIr+FIQ==" saltValue="NQZrD67MdyKD+IrXzoopVg==" spinCount="100000" sheet="1" objects="1" scenarios="1" selectLockedCells="1"/>
  <mergeCells count="4">
    <mergeCell ref="B33:L33"/>
    <mergeCell ref="B34:K34"/>
    <mergeCell ref="B32:I32"/>
    <mergeCell ref="A1:L1"/>
  </mergeCells>
  <phoneticPr fontId="0" type="noConversion"/>
  <printOptions horizontalCentered="1"/>
  <pageMargins left="0.59055118110236227" right="0.59055118110236227" top="0.59055118110236227" bottom="0.51181102362204722" header="0" footer="0.31496062992125984"/>
  <pageSetup paperSize="9" scale="67" orientation="landscape" r:id="rId1"/>
  <headerFooter alignWithMargins="0">
    <oddFooter>&amp;L14509 Sound&amp;R4 of 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CEF14-65DE-4D2F-BBE8-4A4D0CA97074}">
  <sheetPr>
    <pageSetUpPr fitToPage="1"/>
  </sheetPr>
  <dimension ref="A1:D49"/>
  <sheetViews>
    <sheetView zoomScale="80" zoomScaleNormal="80" zoomScalePageLayoutView="80" workbookViewId="0">
      <selection activeCell="C18" sqref="C18:D18"/>
    </sheetView>
  </sheetViews>
  <sheetFormatPr baseColWidth="10" defaultColWidth="11.453125" defaultRowHeight="15.5" x14ac:dyDescent="0.25"/>
  <cols>
    <col min="1" max="1" width="5.26953125" style="2" customWidth="1"/>
    <col min="2" max="2" width="77.1796875" style="3" customWidth="1"/>
    <col min="3" max="3" width="20.453125" style="3" customWidth="1"/>
    <col min="4" max="4" width="19.7265625" style="3" customWidth="1"/>
    <col min="5" max="5" width="11.7265625" style="3" bestFit="1" customWidth="1"/>
    <col min="6" max="16384" width="11.453125" style="3"/>
  </cols>
  <sheetData>
    <row r="1" spans="1:4" ht="68.25" customHeight="1" x14ac:dyDescent="0.25">
      <c r="A1" s="122"/>
      <c r="B1" s="122"/>
      <c r="C1" s="122"/>
      <c r="D1" s="122"/>
    </row>
    <row r="2" spans="1:4" s="118" customFormat="1" ht="10" customHeight="1" x14ac:dyDescent="0.25"/>
    <row r="3" spans="1:4" s="118" customFormat="1" ht="10" customHeight="1" x14ac:dyDescent="0.25">
      <c r="B3" s="118" t="str">
        <f>'Page 1'!B3</f>
        <v>14509 _2008 Sound en240408</v>
      </c>
    </row>
    <row r="4" spans="1:4" s="118" customFormat="1" ht="10" customHeight="1" x14ac:dyDescent="0.25"/>
    <row r="5" spans="1:4" x14ac:dyDescent="0.25">
      <c r="A5" s="3"/>
      <c r="B5" s="5" t="s">
        <v>76</v>
      </c>
      <c r="C5" s="4"/>
    </row>
    <row r="6" spans="1:4" x14ac:dyDescent="0.25">
      <c r="A6" s="3"/>
      <c r="B6" s="5" t="s">
        <v>75</v>
      </c>
      <c r="C6" s="4"/>
    </row>
    <row r="7" spans="1:4" ht="10" customHeight="1" x14ac:dyDescent="0.25">
      <c r="A7" s="3"/>
      <c r="B7" s="4"/>
      <c r="C7" s="4"/>
    </row>
    <row r="8" spans="1:4" ht="18" customHeight="1" x14ac:dyDescent="0.25">
      <c r="A8" s="3"/>
      <c r="B8" s="12" t="s">
        <v>127</v>
      </c>
      <c r="C8" s="148" t="str">
        <f>IF(ISBLANK('Page 1'!C45)," ",'Page 1'!C45)</f>
        <v xml:space="preserve"> </v>
      </c>
      <c r="D8" s="148"/>
    </row>
    <row r="9" spans="1:4" ht="18" customHeight="1" x14ac:dyDescent="0.25">
      <c r="A9" s="3"/>
      <c r="B9" s="12" t="s">
        <v>126</v>
      </c>
      <c r="C9" s="149" t="str">
        <f>IF(ISBLANK('Page 1'!C47)," ",'Page 1'!C47)</f>
        <v xml:space="preserve"> </v>
      </c>
      <c r="D9" s="149"/>
    </row>
    <row r="10" spans="1:4" ht="18" customHeight="1" x14ac:dyDescent="0.25">
      <c r="A10" s="3"/>
      <c r="B10" s="12" t="s">
        <v>189</v>
      </c>
      <c r="C10" s="149" t="str">
        <f>IF(ISBLANK('Page 1'!C43)," ",'Page 1'!C43)</f>
        <v xml:space="preserve"> </v>
      </c>
      <c r="D10" s="149"/>
    </row>
    <row r="11" spans="1:4" ht="10" customHeight="1" x14ac:dyDescent="0.25">
      <c r="A11" s="3"/>
      <c r="B11" s="11"/>
      <c r="C11" s="11"/>
      <c r="D11" s="42"/>
    </row>
    <row r="12" spans="1:4" ht="16" thickBot="1" x14ac:dyDescent="0.3"/>
    <row r="13" spans="1:4" x14ac:dyDescent="0.25">
      <c r="B13" s="96"/>
      <c r="C13" s="96"/>
      <c r="D13" s="96"/>
    </row>
    <row r="14" spans="1:4" x14ac:dyDescent="0.35">
      <c r="B14" s="150" t="s">
        <v>164</v>
      </c>
      <c r="C14" s="150"/>
      <c r="D14" s="150"/>
    </row>
    <row r="15" spans="1:4" x14ac:dyDescent="0.25">
      <c r="B15" s="102"/>
      <c r="C15" s="102"/>
      <c r="D15" s="102"/>
    </row>
    <row r="16" spans="1:4" ht="36.5" customHeight="1" x14ac:dyDescent="0.25">
      <c r="B16" s="151" t="s">
        <v>192</v>
      </c>
      <c r="C16" s="151"/>
      <c r="D16" s="151"/>
    </row>
    <row r="17" spans="2:4" x14ac:dyDescent="0.25">
      <c r="B17" s="2"/>
      <c r="C17" s="2"/>
      <c r="D17" s="2"/>
    </row>
    <row r="18" spans="2:4" x14ac:dyDescent="0.25">
      <c r="B18" s="3" t="s">
        <v>165</v>
      </c>
      <c r="C18" s="127"/>
      <c r="D18" s="127"/>
    </row>
    <row r="19" spans="2:4" x14ac:dyDescent="0.25">
      <c r="B19" s="2"/>
      <c r="C19" s="2"/>
      <c r="D19" s="2"/>
    </row>
    <row r="20" spans="2:4" x14ac:dyDescent="0.25">
      <c r="B20" s="3" t="s">
        <v>166</v>
      </c>
      <c r="C20" s="147"/>
      <c r="D20" s="147"/>
    </row>
    <row r="21" spans="2:4" x14ac:dyDescent="0.25">
      <c r="B21" s="102"/>
      <c r="C21" s="102"/>
      <c r="D21" s="102"/>
    </row>
    <row r="22" spans="2:4" x14ac:dyDescent="0.25">
      <c r="B22" s="125" t="s">
        <v>167</v>
      </c>
      <c r="C22" s="125"/>
      <c r="D22"/>
    </row>
    <row r="23" spans="2:4" ht="45" customHeight="1" x14ac:dyDescent="0.25">
      <c r="B23" s="152"/>
      <c r="C23" s="152"/>
      <c r="D23" s="152"/>
    </row>
    <row r="24" spans="2:4" x14ac:dyDescent="0.25">
      <c r="B24" s="91"/>
      <c r="C24" s="91"/>
      <c r="D24" s="91"/>
    </row>
    <row r="25" spans="2:4" x14ac:dyDescent="0.25">
      <c r="B25" s="91" t="s">
        <v>168</v>
      </c>
      <c r="C25" s="91"/>
      <c r="D25" s="91"/>
    </row>
    <row r="26" spans="2:4" ht="90" customHeight="1" x14ac:dyDescent="0.25">
      <c r="B26" s="144"/>
      <c r="C26" s="145"/>
      <c r="D26" s="146"/>
    </row>
    <row r="28" spans="2:4" x14ac:dyDescent="0.25">
      <c r="B28" s="153" t="s">
        <v>169</v>
      </c>
      <c r="C28" s="153"/>
      <c r="D28" s="153"/>
    </row>
    <row r="29" spans="2:4" ht="16" thickBot="1" x14ac:dyDescent="0.3">
      <c r="B29" s="154"/>
      <c r="C29" s="154"/>
      <c r="D29" s="154"/>
    </row>
    <row r="30" spans="2:4" x14ac:dyDescent="0.25">
      <c r="B30" s="96"/>
      <c r="C30" s="96"/>
      <c r="D30" s="96"/>
    </row>
    <row r="31" spans="2:4" x14ac:dyDescent="0.25">
      <c r="B31" s="123" t="s">
        <v>170</v>
      </c>
      <c r="C31" s="123"/>
      <c r="D31" s="123"/>
    </row>
    <row r="32" spans="2:4" x14ac:dyDescent="0.25">
      <c r="B32" s="102"/>
      <c r="C32" s="102"/>
      <c r="D32" s="102"/>
    </row>
    <row r="33" spans="2:4" x14ac:dyDescent="0.25">
      <c r="B33" s="94" t="s">
        <v>171</v>
      </c>
      <c r="C33" s="147"/>
      <c r="D33" s="147"/>
    </row>
    <row r="34" spans="2:4" x14ac:dyDescent="0.25">
      <c r="B34" s="102"/>
      <c r="C34" s="102"/>
      <c r="D34" s="102"/>
    </row>
    <row r="35" spans="2:4" x14ac:dyDescent="0.25">
      <c r="C35" s="103"/>
      <c r="D35" s="103"/>
    </row>
    <row r="36" spans="2:4" x14ac:dyDescent="0.25">
      <c r="B36" s="94" t="s">
        <v>172</v>
      </c>
      <c r="C36" s="94"/>
      <c r="D36"/>
    </row>
    <row r="37" spans="2:4" ht="30" customHeight="1" x14ac:dyDescent="0.25">
      <c r="B37" s="152"/>
      <c r="C37" s="152"/>
      <c r="D37" s="152"/>
    </row>
    <row r="38" spans="2:4" x14ac:dyDescent="0.25">
      <c r="B38" s="91"/>
      <c r="C38" s="91"/>
      <c r="D38" s="91"/>
    </row>
    <row r="39" spans="2:4" x14ac:dyDescent="0.25">
      <c r="B39" s="91" t="s">
        <v>173</v>
      </c>
      <c r="C39" s="91"/>
      <c r="D39" s="91"/>
    </row>
    <row r="40" spans="2:4" ht="90" customHeight="1" x14ac:dyDescent="0.25">
      <c r="B40" s="155"/>
      <c r="C40" s="128"/>
      <c r="D40" s="156"/>
    </row>
    <row r="41" spans="2:4" x14ac:dyDescent="0.25">
      <c r="B41" s="104"/>
      <c r="C41" s="104"/>
      <c r="D41" s="104"/>
    </row>
    <row r="42" spans="2:4" x14ac:dyDescent="0.25">
      <c r="B42" s="105" t="s">
        <v>174</v>
      </c>
      <c r="C42" s="105"/>
      <c r="D42" s="105"/>
    </row>
    <row r="43" spans="2:4" x14ac:dyDescent="0.25">
      <c r="B43" s="91" t="s">
        <v>175</v>
      </c>
      <c r="C43" s="91"/>
      <c r="D43" s="109"/>
    </row>
    <row r="44" spans="2:4" ht="30" customHeight="1" x14ac:dyDescent="0.25">
      <c r="B44" s="152"/>
      <c r="C44" s="152"/>
      <c r="D44" s="152"/>
    </row>
    <row r="45" spans="2:4" x14ac:dyDescent="0.25">
      <c r="B45" s="91"/>
      <c r="C45" s="91"/>
      <c r="D45" s="91"/>
    </row>
    <row r="46" spans="2:4" x14ac:dyDescent="0.25">
      <c r="B46" s="91" t="s">
        <v>176</v>
      </c>
      <c r="C46" s="91"/>
      <c r="D46" s="91"/>
    </row>
    <row r="47" spans="2:4" ht="40.5" customHeight="1" x14ac:dyDescent="0.25">
      <c r="B47" s="155"/>
      <c r="C47" s="128"/>
      <c r="D47" s="156"/>
    </row>
    <row r="49" spans="2:4" x14ac:dyDescent="0.25">
      <c r="B49" s="105" t="s">
        <v>193</v>
      </c>
      <c r="C49" s="105"/>
      <c r="D49" s="105"/>
    </row>
  </sheetData>
  <sheetProtection algorithmName="SHA-512" hashValue="73XKjLH3MzhSyYKFa2iAFIUxP55o7ayF1Mcc2k3chw0RkGhK5cBn6GN+OLW8fueMSvFBKDkqaBq0SgQ8muq+WQ==" saltValue="vjm37ETHP0CELQB7FHs9nQ==" spinCount="100000" sheet="1" objects="1" scenarios="1" selectLockedCells="1"/>
  <mergeCells count="19">
    <mergeCell ref="B44:D44"/>
    <mergeCell ref="B47:D47"/>
    <mergeCell ref="B28:D28"/>
    <mergeCell ref="B29:D29"/>
    <mergeCell ref="B31:D31"/>
    <mergeCell ref="B37:D37"/>
    <mergeCell ref="B40:D40"/>
    <mergeCell ref="C33:D33"/>
    <mergeCell ref="B26:D26"/>
    <mergeCell ref="C18:D18"/>
    <mergeCell ref="C20:D20"/>
    <mergeCell ref="A1:D1"/>
    <mergeCell ref="C8:D8"/>
    <mergeCell ref="C9:D9"/>
    <mergeCell ref="C10:D10"/>
    <mergeCell ref="B14:D14"/>
    <mergeCell ref="B16:D16"/>
    <mergeCell ref="B22:C22"/>
    <mergeCell ref="B23:D23"/>
  </mergeCells>
  <printOptions horizontalCentered="1"/>
  <pageMargins left="0.59055118110236227" right="0.59055118110236227" top="0.59055118110236227" bottom="1.1811023622047245" header="0" footer="0.98425196850393704"/>
  <pageSetup paperSize="9" scale="69" orientation="portrait" r:id="rId1"/>
  <headerFooter alignWithMargins="0">
    <oddFooter>&amp;L14509 Sound&amp;R5 of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'Page 1'!Print_Area</vt:lpstr>
      <vt:lpstr>'Page 3'!Print_Area</vt:lpstr>
      <vt:lpstr>'Page 4'!Print_Area</vt:lpstr>
      <vt:lpstr>'Page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2021-09-22T10:20:35Z</cp:lastPrinted>
  <dcterms:created xsi:type="dcterms:W3CDTF">1999-02-22T20:07:18Z</dcterms:created>
  <dcterms:modified xsi:type="dcterms:W3CDTF">2024-04-08T13:01:45Z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